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465" windowWidth="20610" windowHeight="11640"/>
  </bookViews>
  <sheets>
    <sheet name="Final Report" sheetId="3" r:id="rId1"/>
  </sheets>
  <calcPr calcId="125725"/>
</workbook>
</file>

<file path=xl/calcChain.xml><?xml version="1.0" encoding="utf-8"?>
<calcChain xmlns="http://schemas.openxmlformats.org/spreadsheetml/2006/main">
  <c r="G288" i="3"/>
  <c r="G356"/>
  <c r="G470"/>
  <c r="G483"/>
  <c r="G501"/>
  <c r="G523"/>
  <c r="G536"/>
  <c r="G451"/>
  <c r="G296"/>
  <c r="G221"/>
  <c r="G214"/>
  <c r="G91"/>
  <c r="G97"/>
</calcChain>
</file>

<file path=xl/sharedStrings.xml><?xml version="1.0" encoding="utf-8"?>
<sst xmlns="http://schemas.openxmlformats.org/spreadsheetml/2006/main" count="1986" uniqueCount="346">
  <si>
    <t>Transaction Ref</t>
  </si>
  <si>
    <t>Supplier Name</t>
  </si>
  <si>
    <t>Landscape Supply Company</t>
  </si>
  <si>
    <t>Canon (Uk) Limited</t>
  </si>
  <si>
    <t>Bevan Brittan</t>
  </si>
  <si>
    <t>Spur Information Solutions Limited</t>
  </si>
  <si>
    <t>Anthony Swaine Architecture Ltd</t>
  </si>
  <si>
    <t>Concrete Repairs Limited</t>
  </si>
  <si>
    <t>Randstad Cpe Ltd</t>
  </si>
  <si>
    <t>Heywood Williams Components Ltd</t>
  </si>
  <si>
    <t>Local Partnership</t>
  </si>
  <si>
    <t>Town And Country Cleaners Ltd</t>
  </si>
  <si>
    <t>Contract Security Services Ltd</t>
  </si>
  <si>
    <t>Office Angels Ltd</t>
  </si>
  <si>
    <t>Kent Workwear</t>
  </si>
  <si>
    <t>Queensbury Shelters  Ltd</t>
  </si>
  <si>
    <t>Reed Specialist Recruitment Ltd</t>
  </si>
  <si>
    <t>Public Sector Live Limited</t>
  </si>
  <si>
    <t>Wendy Robinson Consultancy</t>
  </si>
  <si>
    <t>Rehab</t>
  </si>
  <si>
    <t>Chandos Premier  Limited</t>
  </si>
  <si>
    <t>Swale Heating Limited</t>
  </si>
  <si>
    <t>Lilac Estates Ltd</t>
  </si>
  <si>
    <t>Nlc Nova Lift Company</t>
  </si>
  <si>
    <t>University Of Westminster</t>
  </si>
  <si>
    <t>Jpw Business Solutions Ltd</t>
  </si>
  <si>
    <t>Cadline Ltd</t>
  </si>
  <si>
    <t>Family Mosaic Housing</t>
  </si>
  <si>
    <t>Mje Plumbing &amp; Building</t>
  </si>
  <si>
    <t>Hydraulic Plant Services</t>
  </si>
  <si>
    <t>Recruitment Solutions (Folkestone) Limited</t>
  </si>
  <si>
    <t>The Shepway Sports Trust</t>
  </si>
  <si>
    <t>Shepway District Council</t>
  </si>
  <si>
    <t>That Dog Place Ltd</t>
  </si>
  <si>
    <t>Esri (Uk) Ltd</t>
  </si>
  <si>
    <t>Rural Planning Ltd</t>
  </si>
  <si>
    <t>Friends Of Folkestone Cemetery</t>
  </si>
  <si>
    <t>Alexandra Patrick Limited</t>
  </si>
  <si>
    <t>Holt &amp; Wotton Ltd</t>
  </si>
  <si>
    <t>Strange Cargo Arts Company Ltd</t>
  </si>
  <si>
    <t>Mears Ltd</t>
  </si>
  <si>
    <t>Gran Canaria Hotel</t>
  </si>
  <si>
    <t>Viridian Energy Solutions Ltd</t>
  </si>
  <si>
    <t>Roadmarking Excel Ltd</t>
  </si>
  <si>
    <t>The Oyster Partnership Limited</t>
  </si>
  <si>
    <t>Rentokil Initial Uk Ltd</t>
  </si>
  <si>
    <t>Kent County Council (Kcs)</t>
  </si>
  <si>
    <t>Commercial Services T/A Cts Vehicle Services</t>
  </si>
  <si>
    <t>Robert Allen Sales &amp; Lettings</t>
  </si>
  <si>
    <t>Maintel Europe Ltd</t>
  </si>
  <si>
    <t>Paramount Independent Property Services Llp</t>
  </si>
  <si>
    <t>Callcredit Limited</t>
  </si>
  <si>
    <t>The Beaumont</t>
  </si>
  <si>
    <t>Parkeon Ltd</t>
  </si>
  <si>
    <t>Whiteleys Office Supplies Ltd</t>
  </si>
  <si>
    <t>Water Wellbeing Ltd T/A Wellbeing People</t>
  </si>
  <si>
    <t>Sec-1 Ltd</t>
  </si>
  <si>
    <t>Travis Perkins Trading Co Ltd</t>
  </si>
  <si>
    <t>Breem Construction Limited</t>
  </si>
  <si>
    <t>Clearview Communications Ltd</t>
  </si>
  <si>
    <t>South East Employers</t>
  </si>
  <si>
    <t>Four Jays Group Ltd</t>
  </si>
  <si>
    <t>Local Government Association</t>
  </si>
  <si>
    <t>Penna Plc</t>
  </si>
  <si>
    <t>Tibbalds Planning And Urban Design</t>
  </si>
  <si>
    <t>Bell Brush</t>
  </si>
  <si>
    <t>Supercups Vending</t>
  </si>
  <si>
    <t>Thomas Flinn &amp; Co Ltd</t>
  </si>
  <si>
    <t>Law Training Centre Kent</t>
  </si>
  <si>
    <t>Granada Guest House</t>
  </si>
  <si>
    <t>Romney Marsh Community First Responders</t>
  </si>
  <si>
    <t>Tunstall Healthcare (Uk) Ltd</t>
  </si>
  <si>
    <t>Barry Cornelius Associates</t>
  </si>
  <si>
    <t>Hound Envelopes Ltd</t>
  </si>
  <si>
    <t>Civica Services Ltd</t>
  </si>
  <si>
    <t>Uk Room Limited</t>
  </si>
  <si>
    <t>Betteridge &amp; Milsom Ltd</t>
  </si>
  <si>
    <t>Sunny Lodge Guest House</t>
  </si>
  <si>
    <t>Canterbury Christchurch University</t>
  </si>
  <si>
    <t>Bp Oil Uk Limited</t>
  </si>
  <si>
    <t>Solene Ferreira</t>
  </si>
  <si>
    <t>Market Location Ltd</t>
  </si>
  <si>
    <t>Konica Minolta Business Solutions (Uk) Ltd</t>
  </si>
  <si>
    <t>Training Synergy Ltd</t>
  </si>
  <si>
    <t>Romney Hythe &amp; Dymchurch Railway</t>
  </si>
  <si>
    <t>Psicon Ltd</t>
  </si>
  <si>
    <t>B J Cesspool Services</t>
  </si>
  <si>
    <t>Dover District Council</t>
  </si>
  <si>
    <t>Gas Contract Services Ltd</t>
  </si>
  <si>
    <t>Wills Garage</t>
  </si>
  <si>
    <t>Rainer Security Products Ltd</t>
  </si>
  <si>
    <t>Ryemore Guest House</t>
  </si>
  <si>
    <t>Atg (Venues) Limited</t>
  </si>
  <si>
    <t>Wilkin Chapman Llp</t>
  </si>
  <si>
    <t>Cipfa Business Limited</t>
  </si>
  <si>
    <t>Shepway Building Contractors</t>
  </si>
  <si>
    <t>Dolphin Lifts Kent</t>
  </si>
  <si>
    <t>Chandos Guest House</t>
  </si>
  <si>
    <t>Ashford Borough Council</t>
  </si>
  <si>
    <t>Marston Group Limited</t>
  </si>
  <si>
    <t>Kerry Scs Ltd</t>
  </si>
  <si>
    <t>Giant Campus Limited</t>
  </si>
  <si>
    <t>Royal Mail Group Plc</t>
  </si>
  <si>
    <t>Nagels Uk Ltd</t>
  </si>
  <si>
    <t>Lifecare Centre Ltd</t>
  </si>
  <si>
    <t>Rtpi South East</t>
  </si>
  <si>
    <t>British Telecommunications Plc</t>
  </si>
  <si>
    <t>Southern Water Services Ltd</t>
  </si>
  <si>
    <t>Affinity For Business Ltd</t>
  </si>
  <si>
    <t>Thistle Insurance Services</t>
  </si>
  <si>
    <t>Taylor Riley Sibley Pares</t>
  </si>
  <si>
    <t>Craig &amp; Parsons Ltd</t>
  </si>
  <si>
    <t>Kent Cricket Development Trust</t>
  </si>
  <si>
    <t>Auditel</t>
  </si>
  <si>
    <t>Cannon Hygiene Ocs Group Uk Ltd</t>
  </si>
  <si>
    <t>Goss Interactive</t>
  </si>
  <si>
    <t>Folkestone Sports Centre Trust Ltd</t>
  </si>
  <si>
    <t>Telecare Services Association</t>
  </si>
  <si>
    <t>Cobalt Telephone Technologies</t>
  </si>
  <si>
    <t>Sean Davey Electrical Ltd</t>
  </si>
  <si>
    <t>Halcyon Days</t>
  </si>
  <si>
    <t>Kent Military Community Choir</t>
  </si>
  <si>
    <t>Boiler Healthcare Ltd</t>
  </si>
  <si>
    <t>Venn Group</t>
  </si>
  <si>
    <t>Electoral Reform Services</t>
  </si>
  <si>
    <t>Hi-Spec Services</t>
  </si>
  <si>
    <t>Apple Retail Uk Ltd</t>
  </si>
  <si>
    <t>Kent Wildlife Trust</t>
  </si>
  <si>
    <t>E J Holmes &amp; Sons Ltd</t>
  </si>
  <si>
    <t>Hythe &amp; Saltwood Sailing Club</t>
  </si>
  <si>
    <t>New Romney Country Fayre</t>
  </si>
  <si>
    <t>Kent County Council</t>
  </si>
  <si>
    <t>Mag:Net Solutions Ltd</t>
  </si>
  <si>
    <t>Jbw Judicial Services Group</t>
  </si>
  <si>
    <t>Jacobs</t>
  </si>
  <si>
    <t>Folkestone &amp; Hythe Sea Cadets</t>
  </si>
  <si>
    <t>Northgate Public Services (Uk) Limited</t>
  </si>
  <si>
    <t>Cdw Limited</t>
  </si>
  <si>
    <t>Aecom Infrastructure &amp; Environment Uk Ltd</t>
  </si>
  <si>
    <t>Npower Ltd</t>
  </si>
  <si>
    <t>Idox Software Plc</t>
  </si>
  <si>
    <t>Medicast Training Limited</t>
  </si>
  <si>
    <t>Grant Thornton Uk Llp</t>
  </si>
  <si>
    <t>Go Folkestone</t>
  </si>
  <si>
    <t>Lympne Pcc</t>
  </si>
  <si>
    <t>Pinsent Masons Solicitors</t>
  </si>
  <si>
    <t>Emerald Electrical Services (Se) Ltd</t>
  </si>
  <si>
    <t>Aldi Stores Limited</t>
  </si>
  <si>
    <t>Drain &amp; Sewage Pumping Systems Services Ltd</t>
  </si>
  <si>
    <t>Cms Training Ltd</t>
  </si>
  <si>
    <t>Kcc Re Elham Ce Primary School</t>
  </si>
  <si>
    <t>Hythe Town Council</t>
  </si>
  <si>
    <t>Airey Consultancy Services Ltd</t>
  </si>
  <si>
    <t>Willmott Dixon Construction Ltd</t>
  </si>
  <si>
    <t>Veolia Es (Uk) Ltd</t>
  </si>
  <si>
    <t>Rigby Taylor</t>
  </si>
  <si>
    <t>Nce Computer Group (Europe) Ltd</t>
  </si>
  <si>
    <t>Streetmaster (South Wales) Ltd</t>
  </si>
  <si>
    <t>Machine Mart Limited</t>
  </si>
  <si>
    <t>Luc</t>
  </si>
  <si>
    <t>Frederic Hall Solicitors</t>
  </si>
  <si>
    <t>Rlss Direct</t>
  </si>
  <si>
    <t>A &amp; R Products (South East) Ltd</t>
  </si>
  <si>
    <t>Civica Uk Ltd</t>
  </si>
  <si>
    <t>The Co-Operative Development Society Ltd</t>
  </si>
  <si>
    <t>Westbourne Hygiene And Medical Limited</t>
  </si>
  <si>
    <t>Gregory (Kent) Limited</t>
  </si>
  <si>
    <t>Daytrad Ltd</t>
  </si>
  <si>
    <t>Matcham Gas Services Ltd</t>
  </si>
  <si>
    <t>Hr Go (Kent) Limited</t>
  </si>
  <si>
    <t>Misco</t>
  </si>
  <si>
    <t>Haynes Bros Ltd</t>
  </si>
  <si>
    <t>Spacehouse Ltd</t>
  </si>
  <si>
    <t>East Kent Hospitals University</t>
  </si>
  <si>
    <t>Redactive Publishing Limited</t>
  </si>
  <si>
    <t>Dell Corporation Ltd</t>
  </si>
  <si>
    <t>Soroptimist International Of Folkestone</t>
  </si>
  <si>
    <t>Lister Wilder Limited</t>
  </si>
  <si>
    <t>Land Use Consultants</t>
  </si>
  <si>
    <t>Psr Lighting &amp; Signs Ltd</t>
  </si>
  <si>
    <t>Nsl  Ltd</t>
  </si>
  <si>
    <t>Palmstead Nurseries Limited</t>
  </si>
  <si>
    <t>Rand Associates Consultancy Services Ltd</t>
  </si>
  <si>
    <t>Canterbury Christ Church University</t>
  </si>
  <si>
    <t>Elite Power Transmissions Ltd</t>
  </si>
  <si>
    <t>L W Burt &amp; Son Ltd</t>
  </si>
  <si>
    <t>B E Ames Ltd</t>
  </si>
  <si>
    <t>Friends Of Martello 24</t>
  </si>
  <si>
    <t>Fuel Oils (Kent)</t>
  </si>
  <si>
    <t>M &amp; R Refurbishments Limited</t>
  </si>
  <si>
    <t>Utility Support Services Ltd</t>
  </si>
  <si>
    <t>Ninian Solutions Ltd T/A Huddle</t>
  </si>
  <si>
    <t>Radnor Park Kindergarten</t>
  </si>
  <si>
    <t>Elite Community Coaching Uk Ltd</t>
  </si>
  <si>
    <t>Lydd Aero Club</t>
  </si>
  <si>
    <t>Bell Agricultural Ltd</t>
  </si>
  <si>
    <t>Euro Parking Collection Plc</t>
  </si>
  <si>
    <t>Malcolm Clarke T/A Assured Epc</t>
  </si>
  <si>
    <t>Siteimprove Ltd</t>
  </si>
  <si>
    <t>Chartered Institute Of Personnel</t>
  </si>
  <si>
    <t>Date Paid</t>
  </si>
  <si>
    <t>Equipment/Furniture - New</t>
  </si>
  <si>
    <t>Professional Advice &amp; Fees</t>
  </si>
  <si>
    <t>Petrol &amp; Oil</t>
  </si>
  <si>
    <t>Misc Contract Payments</t>
  </si>
  <si>
    <t>Computer Software - New</t>
  </si>
  <si>
    <t>Materials</t>
  </si>
  <si>
    <t>Tools</t>
  </si>
  <si>
    <t>Plants Shrubs Trees Etc</t>
  </si>
  <si>
    <t>Donated Seats &amp; Plaques</t>
  </si>
  <si>
    <t>Mtce/Service/Repairs-External</t>
  </si>
  <si>
    <t>Mtce/Service/Repairs - Parts</t>
  </si>
  <si>
    <t>Coastal Park Furn.Lighting Etc</t>
  </si>
  <si>
    <t>Equip/Furn-Hire Repair Mtce</t>
  </si>
  <si>
    <t>Consumables</t>
  </si>
  <si>
    <t>Temporary Staff Costs</t>
  </si>
  <si>
    <t>Misc Supplies &amp; Services</t>
  </si>
  <si>
    <t>Transport - External Hire</t>
  </si>
  <si>
    <t>Bldings/Plant-Repairs Mtce Etc</t>
  </si>
  <si>
    <t>Electricity</t>
  </si>
  <si>
    <t>Contract-Dry Recyclables</t>
  </si>
  <si>
    <t>Alarm Maintenance</t>
  </si>
  <si>
    <t>Water Services</t>
  </si>
  <si>
    <t>Telephones</t>
  </si>
  <si>
    <t>Passenger Shelters</t>
  </si>
  <si>
    <t>Stationery</t>
  </si>
  <si>
    <t>Securicor Cash In Transit</t>
  </si>
  <si>
    <t>Misc Grants &amp; Contributions</t>
  </si>
  <si>
    <t>Street&amp;C P Lining Maintenance</t>
  </si>
  <si>
    <t>Building Regulation Fees</t>
  </si>
  <si>
    <t>External Audit Fees</t>
  </si>
  <si>
    <t>Communications</t>
  </si>
  <si>
    <t>Misc Training Expenses</t>
  </si>
  <si>
    <t>Clothing &amp; Uniforms</t>
  </si>
  <si>
    <t>Crime &amp; Disorder Initiatives</t>
  </si>
  <si>
    <t>Operational Leasing Payments</t>
  </si>
  <si>
    <t>Misc. Loan Payments</t>
  </si>
  <si>
    <t>Crime&amp;Disorder Reduction Inits</t>
  </si>
  <si>
    <t>Salaries</t>
  </si>
  <si>
    <t>Dog Fouling Enforcement Exps</t>
  </si>
  <si>
    <t>Community Chest Grants</t>
  </si>
  <si>
    <t>Ward Budget</t>
  </si>
  <si>
    <t>Bed &amp; Breakfast Accommodation</t>
  </si>
  <si>
    <t>Tenant Sustainment</t>
  </si>
  <si>
    <t>Accommodation Deposit Payments</t>
  </si>
  <si>
    <t>Development Agreement</t>
  </si>
  <si>
    <t>Conferences Expenses</t>
  </si>
  <si>
    <t>Professional Training Expenses</t>
  </si>
  <si>
    <t>Contract - Waste/Recyc/Cleans</t>
  </si>
  <si>
    <t>Contract-Parking Enforce Mgmt</t>
  </si>
  <si>
    <t>Ict Contracted Services</t>
  </si>
  <si>
    <t>Comp Equip/Software-Mtce Etc</t>
  </si>
  <si>
    <t>Computer Equipment-New</t>
  </si>
  <si>
    <t>Building Cleaning Contract</t>
  </si>
  <si>
    <t>Contract- Leisure Management</t>
  </si>
  <si>
    <t>Canvass</t>
  </si>
  <si>
    <t>Postages</t>
  </si>
  <si>
    <t>Sustainability Appraisal</t>
  </si>
  <si>
    <t>High Level Infrastructure</t>
  </si>
  <si>
    <t>Accountancy</t>
  </si>
  <si>
    <t>Miscellaneous Subscriptions</t>
  </si>
  <si>
    <t>Legal Expenses</t>
  </si>
  <si>
    <t>Legal Fees(Bnkrptcy&amp;Liquidatn)</t>
  </si>
  <si>
    <t>Court Costs</t>
  </si>
  <si>
    <t>Printing Materials Etc.</t>
  </si>
  <si>
    <t>Digital Printng-Maint Of Equip</t>
  </si>
  <si>
    <t>Refreshments Etc</t>
  </si>
  <si>
    <t>Cmt Contingency</t>
  </si>
  <si>
    <t>Misc Rechargeable Costs</t>
  </si>
  <si>
    <t>Gas</t>
  </si>
  <si>
    <t>Misc Insurances(Excl Premises)</t>
  </si>
  <si>
    <t>Maintenance Of Lifts</t>
  </si>
  <si>
    <t>Hra R &amp; M - All Areas</t>
  </si>
  <si>
    <t>Hra R&amp;M-Int &amp; Ext Decs</t>
  </si>
  <si>
    <t>Hra R&amp;M-Heating Servicing&amp;Reps</t>
  </si>
  <si>
    <t>Hra R&amp;M-Window Servicing</t>
  </si>
  <si>
    <t>Resp Reps Non Ppp</t>
  </si>
  <si>
    <t>Non - Price Per Property</t>
  </si>
  <si>
    <t>Communal</t>
  </si>
  <si>
    <t>Price Per Property</t>
  </si>
  <si>
    <t>Advertising For Staff</t>
  </si>
  <si>
    <t>Staff Health Care</t>
  </si>
  <si>
    <t>Subs To Professional Bodies</t>
  </si>
  <si>
    <t>Regen &amp; Economic Development</t>
  </si>
  <si>
    <t>Shepway Regeneration Expenses</t>
  </si>
  <si>
    <t>Replacements Of Servers</t>
  </si>
  <si>
    <t>Tourism Development</t>
  </si>
  <si>
    <t>Apprenticeships</t>
  </si>
  <si>
    <t>European Funding Initiatives</t>
  </si>
  <si>
    <t>Feasibility Studies</t>
  </si>
  <si>
    <t>Commercial &amp; Technical Servs</t>
  </si>
  <si>
    <t>Communities</t>
  </si>
  <si>
    <t>Corp Dir-Strategic Operations</t>
  </si>
  <si>
    <t>Democratic Services &amp; Law</t>
  </si>
  <si>
    <t>Director Of Strategic Dev</t>
  </si>
  <si>
    <t>Financial Services</t>
  </si>
  <si>
    <t>Housing Revenue Account</t>
  </si>
  <si>
    <t>Human Resources</t>
  </si>
  <si>
    <t>Leadership Support</t>
  </si>
  <si>
    <t>Planning</t>
  </si>
  <si>
    <t>Strategic Development Projects</t>
  </si>
  <si>
    <t>Description</t>
  </si>
  <si>
    <t>Category</t>
  </si>
  <si>
    <t>Gross Amount</t>
  </si>
  <si>
    <t>Type of Spend</t>
  </si>
  <si>
    <t>Premises-Related Expenditure</t>
  </si>
  <si>
    <t>Revenue</t>
  </si>
  <si>
    <t>Supplies And Services</t>
  </si>
  <si>
    <t>Transport Related Expenditure</t>
  </si>
  <si>
    <t>Capital</t>
  </si>
  <si>
    <t>Income</t>
  </si>
  <si>
    <t>Employees</t>
  </si>
  <si>
    <t>Third Party Payments</t>
  </si>
  <si>
    <t>25059</t>
  </si>
  <si>
    <t>Dbs</t>
  </si>
  <si>
    <t>Criminal Records Bureau Fees</t>
  </si>
  <si>
    <t>Rsp Rail Travel</t>
  </si>
  <si>
    <t>Public Trans &amp; Car Park Exps</t>
  </si>
  <si>
    <t>Web Site / Intranet</t>
  </si>
  <si>
    <t>Hospitality</t>
  </si>
  <si>
    <t>Franking Machine</t>
  </si>
  <si>
    <t>Allpay Sdbc</t>
  </si>
  <si>
    <t>Customer Payments Contract</t>
  </si>
  <si>
    <t>Allpay Sdct</t>
  </si>
  <si>
    <t>Bankline</t>
  </si>
  <si>
    <t>Bank Charges</t>
  </si>
  <si>
    <t>Datalink</t>
  </si>
  <si>
    <t>Allpay Sdrt</t>
  </si>
  <si>
    <t>Giro Transcash Expenses</t>
  </si>
  <si>
    <t>Hmcts</t>
  </si>
  <si>
    <t>Card - Cipfa Membership</t>
  </si>
  <si>
    <t>This data has been redacted</t>
  </si>
  <si>
    <t>B &amp; Q</t>
  </si>
  <si>
    <t>Premier Inn</t>
  </si>
  <si>
    <t xml:space="preserve">Capita </t>
  </si>
  <si>
    <t>Capita</t>
  </si>
  <si>
    <t>Dropox</t>
  </si>
  <si>
    <t>Sainsburys</t>
  </si>
  <si>
    <t>Teleset</t>
  </si>
  <si>
    <t>Source For Searches</t>
  </si>
  <si>
    <t>Solace</t>
  </si>
  <si>
    <t>Southeastern</t>
  </si>
  <si>
    <t>Maxwells</t>
  </si>
  <si>
    <t>Payments made to external suppliers of £250 and over (incl VAT) for February 2017</t>
  </si>
  <si>
    <t>J C White</t>
  </si>
  <si>
    <t>Lloyd Bore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</si>
</sst>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9" fontId="6" fillId="4" borderId="1" xfId="1" applyNumberFormat="1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left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/>
    </xf>
    <xf numFmtId="4" fontId="6" fillId="4" borderId="1" xfId="1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right"/>
    </xf>
    <xf numFmtId="49" fontId="6" fillId="4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6" fillId="4" borderId="1" xfId="1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center"/>
    </xf>
    <xf numFmtId="49" fontId="6" fillId="4" borderId="1" xfId="1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538"/>
  <sheetViews>
    <sheetView tabSelected="1" zoomScaleNormal="100" workbookViewId="0">
      <selection activeCell="N530" sqref="N530"/>
    </sheetView>
  </sheetViews>
  <sheetFormatPr defaultRowHeight="12.75"/>
  <cols>
    <col min="1" max="1" width="4" customWidth="1"/>
    <col min="2" max="2" width="42.140625" customWidth="1"/>
    <col min="3" max="3" width="30.28515625" customWidth="1"/>
    <col min="4" max="4" width="26.5703125" customWidth="1"/>
    <col min="5" max="5" width="10.42578125" customWidth="1"/>
    <col min="6" max="6" width="15.140625" style="77" customWidth="1"/>
    <col min="7" max="7" width="14.5703125" style="72" customWidth="1"/>
    <col min="8" max="8" width="9.140625" style="16" customWidth="1"/>
    <col min="9" max="9" width="4.7109375" customWidth="1"/>
  </cols>
  <sheetData>
    <row r="1" spans="2:8" s="1" customFormat="1" ht="15.95" customHeight="1">
      <c r="B1" s="82" t="s">
        <v>343</v>
      </c>
      <c r="C1" s="83"/>
      <c r="D1" s="84"/>
      <c r="F1" s="73"/>
      <c r="G1" s="65"/>
      <c r="H1" s="12"/>
    </row>
    <row r="2" spans="2:8" s="1" customFormat="1" ht="18.75" customHeight="1">
      <c r="F2" s="73"/>
      <c r="G2" s="65"/>
      <c r="H2" s="12"/>
    </row>
    <row r="3" spans="2:8" s="1" customFormat="1" ht="15.95" customHeight="1">
      <c r="B3" s="5" t="s">
        <v>290</v>
      </c>
      <c r="F3" s="73"/>
      <c r="G3" s="65"/>
      <c r="H3" s="12"/>
    </row>
    <row r="4" spans="2:8" s="1" customFormat="1" ht="19.149999999999999" customHeight="1">
      <c r="F4" s="73"/>
      <c r="G4" s="65"/>
      <c r="H4" s="12"/>
    </row>
    <row r="5" spans="2:8" s="1" customFormat="1" ht="27.2" customHeight="1">
      <c r="B5" s="2" t="s">
        <v>1</v>
      </c>
      <c r="C5" s="2" t="s">
        <v>301</v>
      </c>
      <c r="D5" s="2" t="s">
        <v>302</v>
      </c>
      <c r="E5" s="2" t="s">
        <v>200</v>
      </c>
      <c r="F5" s="74" t="s">
        <v>0</v>
      </c>
      <c r="G5" s="66" t="s">
        <v>303</v>
      </c>
      <c r="H5" s="13" t="s">
        <v>304</v>
      </c>
    </row>
    <row r="6" spans="2:8" s="1" customFormat="1" ht="15.4" customHeight="1">
      <c r="B6" s="3" t="s">
        <v>108</v>
      </c>
      <c r="C6" s="3" t="s">
        <v>222</v>
      </c>
      <c r="D6" s="3" t="s">
        <v>305</v>
      </c>
      <c r="E6" s="6">
        <v>42775</v>
      </c>
      <c r="F6" s="8">
        <v>400024</v>
      </c>
      <c r="G6" s="67">
        <v>288.86</v>
      </c>
      <c r="H6" s="14" t="s">
        <v>306</v>
      </c>
    </row>
    <row r="7" spans="2:8" s="1" customFormat="1" ht="15.4" customHeight="1">
      <c r="B7" s="3" t="s">
        <v>108</v>
      </c>
      <c r="C7" s="3" t="s">
        <v>222</v>
      </c>
      <c r="D7" s="3" t="s">
        <v>305</v>
      </c>
      <c r="E7" s="6">
        <v>42780</v>
      </c>
      <c r="F7" s="8">
        <v>400239</v>
      </c>
      <c r="G7" s="67">
        <v>453.78</v>
      </c>
      <c r="H7" s="14" t="s">
        <v>306</v>
      </c>
    </row>
    <row r="8" spans="2:8" s="1" customFormat="1" ht="15.4" customHeight="1">
      <c r="B8" s="3" t="s">
        <v>108</v>
      </c>
      <c r="C8" s="3" t="s">
        <v>222</v>
      </c>
      <c r="D8" s="3" t="s">
        <v>305</v>
      </c>
      <c r="E8" s="6">
        <v>42780</v>
      </c>
      <c r="F8" s="8">
        <v>400240</v>
      </c>
      <c r="G8" s="67">
        <v>1188.3800000000001</v>
      </c>
      <c r="H8" s="14" t="s">
        <v>306</v>
      </c>
    </row>
    <row r="9" spans="2:8" s="1" customFormat="1" ht="15.4" customHeight="1">
      <c r="B9" s="3" t="s">
        <v>108</v>
      </c>
      <c r="C9" s="3" t="s">
        <v>222</v>
      </c>
      <c r="D9" s="3" t="s">
        <v>305</v>
      </c>
      <c r="E9" s="6">
        <v>42780</v>
      </c>
      <c r="F9" s="8">
        <v>400241</v>
      </c>
      <c r="G9" s="67">
        <v>395.68</v>
      </c>
      <c r="H9" s="14" t="s">
        <v>306</v>
      </c>
    </row>
    <row r="10" spans="2:8" s="1" customFormat="1" ht="15.4" customHeight="1">
      <c r="B10" s="3" t="s">
        <v>147</v>
      </c>
      <c r="C10" s="3" t="s">
        <v>227</v>
      </c>
      <c r="D10" s="3" t="s">
        <v>307</v>
      </c>
      <c r="E10" s="6">
        <v>42782</v>
      </c>
      <c r="F10" s="8">
        <v>400380</v>
      </c>
      <c r="G10" s="67">
        <v>23418.9</v>
      </c>
      <c r="H10" s="14" t="s">
        <v>306</v>
      </c>
    </row>
    <row r="11" spans="2:8" s="1" customFormat="1" ht="15.4" customHeight="1">
      <c r="B11" s="3" t="s">
        <v>98</v>
      </c>
      <c r="C11" s="3" t="s">
        <v>202</v>
      </c>
      <c r="D11" s="3" t="s">
        <v>307</v>
      </c>
      <c r="E11" s="6">
        <v>42775</v>
      </c>
      <c r="F11" s="8">
        <v>399972</v>
      </c>
      <c r="G11" s="67">
        <v>278.39999999999998</v>
      </c>
      <c r="H11" s="14" t="s">
        <v>306</v>
      </c>
    </row>
    <row r="12" spans="2:8" s="1" customFormat="1" ht="15.4" customHeight="1">
      <c r="B12" s="3" t="s">
        <v>195</v>
      </c>
      <c r="C12" s="3" t="s">
        <v>210</v>
      </c>
      <c r="D12" s="3" t="s">
        <v>308</v>
      </c>
      <c r="E12" s="6">
        <v>42794</v>
      </c>
      <c r="F12" s="8">
        <v>400885</v>
      </c>
      <c r="G12" s="67">
        <v>1123.07</v>
      </c>
      <c r="H12" s="14" t="s">
        <v>306</v>
      </c>
    </row>
    <row r="13" spans="2:8" s="1" customFormat="1" ht="15.4" customHeight="1">
      <c r="B13" s="3" t="s">
        <v>86</v>
      </c>
      <c r="C13" s="3" t="s">
        <v>216</v>
      </c>
      <c r="D13" s="3" t="s">
        <v>307</v>
      </c>
      <c r="E13" s="6">
        <v>42775</v>
      </c>
      <c r="F13" s="8">
        <v>399905</v>
      </c>
      <c r="G13" s="67">
        <v>3450</v>
      </c>
      <c r="H13" s="14" t="s">
        <v>306</v>
      </c>
    </row>
    <row r="14" spans="2:8" s="1" customFormat="1" ht="15.4" customHeight="1">
      <c r="B14" s="3" t="s">
        <v>79</v>
      </c>
      <c r="C14" s="3" t="s">
        <v>203</v>
      </c>
      <c r="D14" s="3" t="s">
        <v>308</v>
      </c>
      <c r="E14" s="6">
        <v>42773</v>
      </c>
      <c r="F14" s="8">
        <v>399815</v>
      </c>
      <c r="G14" s="67">
        <v>611.53</v>
      </c>
      <c r="H14" s="14" t="s">
        <v>306</v>
      </c>
    </row>
    <row r="15" spans="2:8" s="1" customFormat="1" ht="15.4" customHeight="1">
      <c r="B15" s="3" t="s">
        <v>58</v>
      </c>
      <c r="C15" s="3" t="s">
        <v>204</v>
      </c>
      <c r="D15" s="3" t="s">
        <v>305</v>
      </c>
      <c r="E15" s="6">
        <v>42775</v>
      </c>
      <c r="F15" s="8">
        <v>399746</v>
      </c>
      <c r="G15" s="67">
        <v>2637.6</v>
      </c>
      <c r="H15" s="14" t="s">
        <v>309</v>
      </c>
    </row>
    <row r="16" spans="2:8" s="1" customFormat="1" ht="15.4" customHeight="1">
      <c r="B16" s="3" t="s">
        <v>106</v>
      </c>
      <c r="C16" s="3" t="s">
        <v>223</v>
      </c>
      <c r="D16" s="3" t="s">
        <v>307</v>
      </c>
      <c r="E16" s="6">
        <v>42775</v>
      </c>
      <c r="F16" s="8">
        <v>400012</v>
      </c>
      <c r="G16" s="67">
        <v>94.68</v>
      </c>
      <c r="H16" s="14" t="s">
        <v>306</v>
      </c>
    </row>
    <row r="17" spans="2:8" s="1" customFormat="1" ht="15.4" customHeight="1">
      <c r="B17" s="3" t="s">
        <v>59</v>
      </c>
      <c r="C17" s="3" t="s">
        <v>213</v>
      </c>
      <c r="D17" s="3" t="s">
        <v>307</v>
      </c>
      <c r="E17" s="6">
        <v>42773</v>
      </c>
      <c r="F17" s="8">
        <v>399748</v>
      </c>
      <c r="G17" s="67">
        <v>634.79999999999995</v>
      </c>
      <c r="H17" s="14" t="s">
        <v>306</v>
      </c>
    </row>
    <row r="18" spans="2:8" s="1" customFormat="1" ht="15.4" customHeight="1">
      <c r="B18" s="3" t="s">
        <v>118</v>
      </c>
      <c r="C18" s="3" t="s">
        <v>204</v>
      </c>
      <c r="D18" s="3" t="s">
        <v>305</v>
      </c>
      <c r="E18" s="6">
        <v>42789</v>
      </c>
      <c r="F18" s="8">
        <v>400150</v>
      </c>
      <c r="G18" s="67">
        <v>1797.75</v>
      </c>
      <c r="H18" s="14" t="s">
        <v>306</v>
      </c>
    </row>
    <row r="19" spans="2:8" s="1" customFormat="1" ht="15.4" customHeight="1">
      <c r="B19" s="3" t="s">
        <v>47</v>
      </c>
      <c r="C19" s="3" t="s">
        <v>217</v>
      </c>
      <c r="D19" s="3" t="s">
        <v>308</v>
      </c>
      <c r="E19" s="6">
        <v>42768</v>
      </c>
      <c r="F19" s="8">
        <v>399640</v>
      </c>
      <c r="G19" s="67">
        <v>473.76</v>
      </c>
      <c r="H19" s="14" t="s">
        <v>306</v>
      </c>
    </row>
    <row r="20" spans="2:8" s="1" customFormat="1" ht="15.4" customHeight="1">
      <c r="B20" s="3" t="s">
        <v>7</v>
      </c>
      <c r="C20" s="3" t="s">
        <v>204</v>
      </c>
      <c r="D20" s="3" t="s">
        <v>305</v>
      </c>
      <c r="E20" s="6">
        <v>42768</v>
      </c>
      <c r="F20" s="8">
        <v>399251</v>
      </c>
      <c r="G20" s="67">
        <v>238786.24</v>
      </c>
      <c r="H20" s="14" t="s">
        <v>309</v>
      </c>
    </row>
    <row r="21" spans="2:8" s="1" customFormat="1" ht="15.4" customHeight="1">
      <c r="B21" s="3" t="s">
        <v>7</v>
      </c>
      <c r="C21" s="3" t="s">
        <v>204</v>
      </c>
      <c r="D21" s="3" t="s">
        <v>305</v>
      </c>
      <c r="E21" s="6">
        <v>42768</v>
      </c>
      <c r="F21" s="8">
        <v>399574</v>
      </c>
      <c r="G21" s="67">
        <v>359523.3</v>
      </c>
      <c r="H21" s="14" t="s">
        <v>309</v>
      </c>
    </row>
    <row r="22" spans="2:8" s="1" customFormat="1" ht="15.4" customHeight="1">
      <c r="B22" s="3" t="s">
        <v>12</v>
      </c>
      <c r="C22" s="3" t="s">
        <v>226</v>
      </c>
      <c r="D22" s="3" t="s">
        <v>307</v>
      </c>
      <c r="E22" s="6">
        <v>42775</v>
      </c>
      <c r="F22" s="8">
        <v>399419</v>
      </c>
      <c r="G22" s="67">
        <v>1156.22</v>
      </c>
      <c r="H22" s="14" t="s">
        <v>306</v>
      </c>
    </row>
    <row r="23" spans="2:8" s="1" customFormat="1" ht="15.4" customHeight="1">
      <c r="B23" s="3" t="s">
        <v>175</v>
      </c>
      <c r="C23" s="3" t="s">
        <v>201</v>
      </c>
      <c r="D23" s="3" t="s">
        <v>307</v>
      </c>
      <c r="E23" s="6">
        <v>42789</v>
      </c>
      <c r="F23" s="8">
        <v>400628</v>
      </c>
      <c r="G23" s="67">
        <v>866.71</v>
      </c>
      <c r="H23" s="14" t="s">
        <v>306</v>
      </c>
    </row>
    <row r="24" spans="2:8" s="1" customFormat="1" ht="15.4" customHeight="1">
      <c r="B24" s="81" t="s">
        <v>175</v>
      </c>
      <c r="C24" s="3" t="s">
        <v>204</v>
      </c>
      <c r="D24" s="3" t="s">
        <v>305</v>
      </c>
      <c r="E24" s="6">
        <v>42789</v>
      </c>
      <c r="F24" s="8">
        <v>400627</v>
      </c>
      <c r="G24" s="67">
        <v>1733.42</v>
      </c>
      <c r="H24" s="14" t="s">
        <v>309</v>
      </c>
    </row>
    <row r="25" spans="2:8" s="1" customFormat="1" ht="15.4" customHeight="1">
      <c r="B25" s="3" t="s">
        <v>128</v>
      </c>
      <c r="C25" s="3" t="s">
        <v>206</v>
      </c>
      <c r="D25" s="3" t="s">
        <v>307</v>
      </c>
      <c r="E25" s="6">
        <v>42780</v>
      </c>
      <c r="F25" s="8">
        <v>400178</v>
      </c>
      <c r="G25" s="67">
        <v>3503.28</v>
      </c>
      <c r="H25" s="14" t="s">
        <v>309</v>
      </c>
    </row>
    <row r="26" spans="2:8" s="1" customFormat="1" ht="15.4" customHeight="1">
      <c r="B26" s="3" t="s">
        <v>184</v>
      </c>
      <c r="C26" s="3" t="s">
        <v>204</v>
      </c>
      <c r="D26" s="3" t="s">
        <v>305</v>
      </c>
      <c r="E26" s="6">
        <v>42789</v>
      </c>
      <c r="F26" s="8">
        <v>400715</v>
      </c>
      <c r="G26" s="67">
        <v>5700</v>
      </c>
      <c r="H26" s="14" t="s">
        <v>309</v>
      </c>
    </row>
    <row r="27" spans="2:8" s="1" customFormat="1" ht="15.4" customHeight="1">
      <c r="B27" s="3" t="s">
        <v>146</v>
      </c>
      <c r="C27" s="3" t="s">
        <v>204</v>
      </c>
      <c r="D27" s="3" t="s">
        <v>305</v>
      </c>
      <c r="E27" s="6">
        <v>42782</v>
      </c>
      <c r="F27" s="8">
        <v>400379</v>
      </c>
      <c r="G27" s="67">
        <v>270</v>
      </c>
      <c r="H27" s="14" t="s">
        <v>309</v>
      </c>
    </row>
    <row r="28" spans="2:8" s="1" customFormat="1" ht="15.4" customHeight="1">
      <c r="B28" s="3" t="s">
        <v>196</v>
      </c>
      <c r="C28" s="3" t="s">
        <v>202</v>
      </c>
      <c r="D28" s="3" t="s">
        <v>307</v>
      </c>
      <c r="E28" s="6">
        <v>42794</v>
      </c>
      <c r="F28" s="8">
        <v>400900</v>
      </c>
      <c r="G28" s="67">
        <v>887.4</v>
      </c>
      <c r="H28" s="14" t="s">
        <v>306</v>
      </c>
    </row>
    <row r="29" spans="2:8" s="1" customFormat="1" ht="15.4" customHeight="1">
      <c r="B29" s="3" t="s">
        <v>61</v>
      </c>
      <c r="C29" s="3" t="s">
        <v>213</v>
      </c>
      <c r="D29" s="3" t="s">
        <v>307</v>
      </c>
      <c r="E29" s="6">
        <v>42773</v>
      </c>
      <c r="F29" s="8">
        <v>399753</v>
      </c>
      <c r="G29" s="67">
        <v>252</v>
      </c>
      <c r="H29" s="14" t="s">
        <v>306</v>
      </c>
    </row>
    <row r="30" spans="2:8" s="1" customFormat="1" ht="15.4" customHeight="1">
      <c r="B30" s="3" t="s">
        <v>188</v>
      </c>
      <c r="C30" s="3" t="s">
        <v>203</v>
      </c>
      <c r="D30" s="3" t="s">
        <v>308</v>
      </c>
      <c r="E30" s="6">
        <v>42789</v>
      </c>
      <c r="F30" s="8">
        <v>400729</v>
      </c>
      <c r="G30" s="67">
        <v>1211.5999999999999</v>
      </c>
      <c r="H30" s="14" t="s">
        <v>306</v>
      </c>
    </row>
    <row r="31" spans="2:8" s="1" customFormat="1" ht="15.4" customHeight="1">
      <c r="B31" s="3" t="s">
        <v>171</v>
      </c>
      <c r="C31" s="3" t="s">
        <v>210</v>
      </c>
      <c r="D31" s="3" t="s">
        <v>308</v>
      </c>
      <c r="E31" s="6">
        <v>42787</v>
      </c>
      <c r="F31" s="8">
        <v>400608</v>
      </c>
      <c r="G31" s="67">
        <v>2356.7399999999998</v>
      </c>
      <c r="H31" s="14" t="s">
        <v>306</v>
      </c>
    </row>
    <row r="32" spans="2:8" s="1" customFormat="1" ht="15.4" customHeight="1">
      <c r="B32" s="3" t="s">
        <v>29</v>
      </c>
      <c r="C32" s="3" t="s">
        <v>211</v>
      </c>
      <c r="D32" s="3" t="s">
        <v>308</v>
      </c>
      <c r="E32" s="6">
        <v>42768</v>
      </c>
      <c r="F32" s="8">
        <v>399561</v>
      </c>
      <c r="G32" s="67">
        <v>751.59</v>
      </c>
      <c r="H32" s="14" t="s">
        <v>306</v>
      </c>
    </row>
    <row r="33" spans="2:8" s="1" customFormat="1" ht="15.4" customHeight="1">
      <c r="B33" s="3" t="s">
        <v>134</v>
      </c>
      <c r="C33" s="3" t="s">
        <v>202</v>
      </c>
      <c r="D33" s="3" t="s">
        <v>307</v>
      </c>
      <c r="E33" s="6">
        <v>42780</v>
      </c>
      <c r="F33" s="8">
        <v>400224</v>
      </c>
      <c r="G33" s="67">
        <v>352.58</v>
      </c>
      <c r="H33" s="14" t="s">
        <v>306</v>
      </c>
    </row>
    <row r="34" spans="2:8" s="1" customFormat="1" ht="15.4" customHeight="1">
      <c r="B34" s="3" t="s">
        <v>134</v>
      </c>
      <c r="C34" s="3" t="s">
        <v>202</v>
      </c>
      <c r="D34" s="3" t="s">
        <v>307</v>
      </c>
      <c r="E34" s="6">
        <v>42787</v>
      </c>
      <c r="F34" s="8">
        <v>400637</v>
      </c>
      <c r="G34" s="67">
        <v>342.1</v>
      </c>
      <c r="H34" s="14" t="s">
        <v>306</v>
      </c>
    </row>
    <row r="35" spans="2:8" s="1" customFormat="1" ht="15.4" customHeight="1">
      <c r="B35" s="3" t="s">
        <v>46</v>
      </c>
      <c r="C35" s="3" t="s">
        <v>219</v>
      </c>
      <c r="D35" s="3" t="s">
        <v>305</v>
      </c>
      <c r="E35" s="6">
        <v>42782</v>
      </c>
      <c r="F35" s="8">
        <v>400455</v>
      </c>
      <c r="G35" s="67">
        <v>2341.7800000000002</v>
      </c>
      <c r="H35" s="14" t="s">
        <v>306</v>
      </c>
    </row>
    <row r="36" spans="2:8" s="1" customFormat="1" ht="15.4" customHeight="1">
      <c r="B36" s="3" t="s">
        <v>46</v>
      </c>
      <c r="C36" s="3" t="s">
        <v>219</v>
      </c>
      <c r="D36" s="3" t="s">
        <v>305</v>
      </c>
      <c r="E36" s="6">
        <v>42794</v>
      </c>
      <c r="F36" s="8">
        <v>400864</v>
      </c>
      <c r="G36" s="67">
        <v>5982.52</v>
      </c>
      <c r="H36" s="14" t="s">
        <v>306</v>
      </c>
    </row>
    <row r="37" spans="2:8" s="1" customFormat="1" ht="15.4" customHeight="1">
      <c r="B37" s="3" t="s">
        <v>46</v>
      </c>
      <c r="C37" s="3" t="s">
        <v>219</v>
      </c>
      <c r="D37" s="3" t="s">
        <v>305</v>
      </c>
      <c r="E37" s="6">
        <v>42794</v>
      </c>
      <c r="F37" s="8">
        <v>400865</v>
      </c>
      <c r="G37" s="67">
        <v>253.02</v>
      </c>
      <c r="H37" s="14" t="s">
        <v>306</v>
      </c>
    </row>
    <row r="38" spans="2:8" s="1" customFormat="1" ht="15.4" customHeight="1">
      <c r="B38" s="3" t="s">
        <v>46</v>
      </c>
      <c r="C38" s="3" t="s">
        <v>203</v>
      </c>
      <c r="D38" s="3" t="s">
        <v>308</v>
      </c>
      <c r="E38" s="6">
        <v>42775</v>
      </c>
      <c r="F38" s="8">
        <v>399950</v>
      </c>
      <c r="G38" s="67">
        <v>3454.27</v>
      </c>
      <c r="H38" s="14" t="s">
        <v>306</v>
      </c>
    </row>
    <row r="39" spans="2:8" s="1" customFormat="1" ht="15.4" customHeight="1">
      <c r="B39" s="3" t="s">
        <v>100</v>
      </c>
      <c r="C39" s="3" t="s">
        <v>218</v>
      </c>
      <c r="D39" s="3" t="s">
        <v>305</v>
      </c>
      <c r="E39" s="6">
        <v>42775</v>
      </c>
      <c r="F39" s="8">
        <v>399990</v>
      </c>
      <c r="G39" s="67">
        <v>449.5</v>
      </c>
      <c r="H39" s="14" t="s">
        <v>306</v>
      </c>
    </row>
    <row r="40" spans="2:8" s="1" customFormat="1" ht="15.4" customHeight="1">
      <c r="B40" s="3" t="s">
        <v>177</v>
      </c>
      <c r="C40" s="3" t="s">
        <v>211</v>
      </c>
      <c r="D40" s="3" t="s">
        <v>308</v>
      </c>
      <c r="E40" s="6">
        <v>42789</v>
      </c>
      <c r="F40" s="8">
        <v>400640</v>
      </c>
      <c r="G40" s="67">
        <v>330.45</v>
      </c>
      <c r="H40" s="14" t="s">
        <v>306</v>
      </c>
    </row>
    <row r="41" spans="2:8" s="1" customFormat="1" ht="15.4" customHeight="1">
      <c r="B41" s="3" t="s">
        <v>185</v>
      </c>
      <c r="C41" s="3" t="s">
        <v>218</v>
      </c>
      <c r="D41" s="3" t="s">
        <v>305</v>
      </c>
      <c r="E41" s="6">
        <v>42789</v>
      </c>
      <c r="F41" s="8">
        <v>400716</v>
      </c>
      <c r="G41" s="67">
        <v>287.86</v>
      </c>
      <c r="H41" s="14" t="s">
        <v>306</v>
      </c>
    </row>
    <row r="42" spans="2:8" s="1" customFormat="1" ht="15.4" customHeight="1">
      <c r="B42" s="3" t="s">
        <v>158</v>
      </c>
      <c r="C42" s="3" t="s">
        <v>207</v>
      </c>
      <c r="D42" s="3" t="s">
        <v>307</v>
      </c>
      <c r="E42" s="6">
        <v>42782</v>
      </c>
      <c r="F42" s="8">
        <v>400469</v>
      </c>
      <c r="G42" s="67">
        <v>641.5</v>
      </c>
      <c r="H42" s="14" t="s">
        <v>306</v>
      </c>
    </row>
    <row r="43" spans="2:8" s="1" customFormat="1" ht="15.4" customHeight="1">
      <c r="B43" s="3" t="s">
        <v>49</v>
      </c>
      <c r="C43" s="3" t="s">
        <v>221</v>
      </c>
      <c r="D43" s="3" t="s">
        <v>307</v>
      </c>
      <c r="E43" s="6">
        <v>42768</v>
      </c>
      <c r="F43" s="8">
        <v>399648</v>
      </c>
      <c r="G43" s="67">
        <v>12.78</v>
      </c>
      <c r="H43" s="14" t="s">
        <v>306</v>
      </c>
    </row>
    <row r="44" spans="2:8" s="1" customFormat="1" ht="15.4" customHeight="1">
      <c r="B44" s="3" t="s">
        <v>49</v>
      </c>
      <c r="C44" s="3" t="s">
        <v>221</v>
      </c>
      <c r="D44" s="3" t="s">
        <v>307</v>
      </c>
      <c r="E44" s="6">
        <v>42789</v>
      </c>
      <c r="F44" s="8">
        <v>400759</v>
      </c>
      <c r="G44" s="67">
        <v>12.78</v>
      </c>
      <c r="H44" s="14" t="s">
        <v>306</v>
      </c>
    </row>
    <row r="45" spans="2:8" s="1" customFormat="1" ht="15.4" customHeight="1">
      <c r="B45" s="3" t="s">
        <v>49</v>
      </c>
      <c r="C45" s="3" t="s">
        <v>223</v>
      </c>
      <c r="D45" s="3" t="s">
        <v>307</v>
      </c>
      <c r="E45" s="6">
        <v>42768</v>
      </c>
      <c r="F45" s="8">
        <v>399648</v>
      </c>
      <c r="G45" s="67">
        <v>690.86</v>
      </c>
      <c r="H45" s="14" t="s">
        <v>306</v>
      </c>
    </row>
    <row r="46" spans="2:8" s="1" customFormat="1" ht="15.4" customHeight="1">
      <c r="B46" s="3" t="s">
        <v>49</v>
      </c>
      <c r="C46" s="3" t="s">
        <v>223</v>
      </c>
      <c r="D46" s="3" t="s">
        <v>307</v>
      </c>
      <c r="E46" s="6">
        <v>42789</v>
      </c>
      <c r="F46" s="8">
        <v>400759</v>
      </c>
      <c r="G46" s="67">
        <v>609.01</v>
      </c>
      <c r="H46" s="14" t="s">
        <v>306</v>
      </c>
    </row>
    <row r="47" spans="2:8" s="1" customFormat="1" ht="15.4" customHeight="1">
      <c r="B47" s="3" t="s">
        <v>197</v>
      </c>
      <c r="C47" s="3" t="s">
        <v>202</v>
      </c>
      <c r="D47" s="3" t="s">
        <v>307</v>
      </c>
      <c r="E47" s="6">
        <v>42794</v>
      </c>
      <c r="F47" s="8">
        <v>400901</v>
      </c>
      <c r="G47" s="67">
        <v>1800</v>
      </c>
      <c r="H47" s="14" t="s">
        <v>306</v>
      </c>
    </row>
    <row r="48" spans="2:8" s="1" customFormat="1" ht="15.4" customHeight="1">
      <c r="B48" s="3" t="s">
        <v>99</v>
      </c>
      <c r="C48" s="3" t="s">
        <v>202</v>
      </c>
      <c r="D48" s="3" t="s">
        <v>307</v>
      </c>
      <c r="E48" s="6">
        <v>42775</v>
      </c>
      <c r="F48" s="8">
        <v>399974</v>
      </c>
      <c r="G48" s="67">
        <v>1234</v>
      </c>
      <c r="H48" s="14" t="s">
        <v>306</v>
      </c>
    </row>
    <row r="49" spans="2:8" s="1" customFormat="1" ht="15.4" customHeight="1">
      <c r="B49" s="26" t="s">
        <v>331</v>
      </c>
      <c r="C49" s="3" t="s">
        <v>229</v>
      </c>
      <c r="D49" s="3" t="s">
        <v>310</v>
      </c>
      <c r="E49" s="6">
        <v>42773</v>
      </c>
      <c r="F49" s="8">
        <v>399822</v>
      </c>
      <c r="G49" s="67">
        <v>357.27</v>
      </c>
      <c r="H49" s="14" t="s">
        <v>306</v>
      </c>
    </row>
    <row r="50" spans="2:8" s="1" customFormat="1" ht="15.4" customHeight="1">
      <c r="B50" s="3" t="s">
        <v>103</v>
      </c>
      <c r="C50" s="3" t="s">
        <v>225</v>
      </c>
      <c r="D50" s="3" t="s">
        <v>307</v>
      </c>
      <c r="E50" s="6">
        <v>42775</v>
      </c>
      <c r="F50" s="8">
        <v>400005</v>
      </c>
      <c r="G50" s="67">
        <v>852</v>
      </c>
      <c r="H50" s="14" t="s">
        <v>306</v>
      </c>
    </row>
    <row r="51" spans="2:8" s="1" customFormat="1" ht="15.4" customHeight="1">
      <c r="B51" s="3" t="s">
        <v>139</v>
      </c>
      <c r="C51" s="3" t="s">
        <v>219</v>
      </c>
      <c r="D51" s="3" t="s">
        <v>305</v>
      </c>
      <c r="E51" s="6">
        <v>42780</v>
      </c>
      <c r="F51" s="8">
        <v>400278</v>
      </c>
      <c r="G51" s="67">
        <v>430</v>
      </c>
      <c r="H51" s="14" t="s">
        <v>306</v>
      </c>
    </row>
    <row r="52" spans="2:8" s="1" customFormat="1" ht="15.4" customHeight="1">
      <c r="B52" s="3" t="s">
        <v>139</v>
      </c>
      <c r="C52" s="3" t="s">
        <v>219</v>
      </c>
      <c r="D52" s="3" t="s">
        <v>305</v>
      </c>
      <c r="E52" s="6">
        <v>42780</v>
      </c>
      <c r="F52" s="8">
        <v>400279</v>
      </c>
      <c r="G52" s="67">
        <v>416.12</v>
      </c>
      <c r="H52" s="14" t="s">
        <v>306</v>
      </c>
    </row>
    <row r="53" spans="2:8" s="1" customFormat="1" ht="15.4" customHeight="1">
      <c r="B53" s="3" t="s">
        <v>139</v>
      </c>
      <c r="C53" s="3" t="s">
        <v>219</v>
      </c>
      <c r="D53" s="3" t="s">
        <v>305</v>
      </c>
      <c r="E53" s="6">
        <v>42780</v>
      </c>
      <c r="F53" s="8">
        <v>400280</v>
      </c>
      <c r="G53" s="67">
        <v>430</v>
      </c>
      <c r="H53" s="14" t="s">
        <v>306</v>
      </c>
    </row>
    <row r="54" spans="2:8" s="1" customFormat="1" ht="15.4" customHeight="1">
      <c r="B54" s="3" t="s">
        <v>139</v>
      </c>
      <c r="C54" s="3" t="s">
        <v>219</v>
      </c>
      <c r="D54" s="3" t="s">
        <v>305</v>
      </c>
      <c r="E54" s="6">
        <v>42789</v>
      </c>
      <c r="F54" s="8">
        <v>400757</v>
      </c>
      <c r="G54" s="67">
        <v>431.15</v>
      </c>
      <c r="H54" s="14" t="s">
        <v>306</v>
      </c>
    </row>
    <row r="55" spans="2:8" s="1" customFormat="1" ht="15.4" customHeight="1">
      <c r="B55" s="3" t="s">
        <v>181</v>
      </c>
      <c r="C55" s="3" t="s">
        <v>208</v>
      </c>
      <c r="D55" s="3" t="s">
        <v>307</v>
      </c>
      <c r="E55" s="6">
        <v>42789</v>
      </c>
      <c r="F55" s="8">
        <v>400703</v>
      </c>
      <c r="G55" s="67">
        <v>756.9</v>
      </c>
      <c r="H55" s="14" t="s">
        <v>306</v>
      </c>
    </row>
    <row r="56" spans="2:8" s="1" customFormat="1" ht="15.4" customHeight="1">
      <c r="B56" s="3" t="s">
        <v>53</v>
      </c>
      <c r="C56" s="3" t="s">
        <v>213</v>
      </c>
      <c r="D56" s="3" t="s">
        <v>307</v>
      </c>
      <c r="E56" s="6">
        <v>42773</v>
      </c>
      <c r="F56" s="8">
        <v>399722</v>
      </c>
      <c r="G56" s="67">
        <v>768</v>
      </c>
      <c r="H56" s="14" t="s">
        <v>306</v>
      </c>
    </row>
    <row r="57" spans="2:8" s="1" customFormat="1" ht="15.4" customHeight="1">
      <c r="B57" s="3" t="s">
        <v>179</v>
      </c>
      <c r="C57" s="3" t="s">
        <v>212</v>
      </c>
      <c r="D57" s="3" t="s">
        <v>307</v>
      </c>
      <c r="E57" s="6">
        <v>42789</v>
      </c>
      <c r="F57" s="8">
        <v>400695</v>
      </c>
      <c r="G57" s="67">
        <v>390</v>
      </c>
      <c r="H57" s="14" t="s">
        <v>306</v>
      </c>
    </row>
    <row r="58" spans="2:8" s="1" customFormat="1" ht="15.4" customHeight="1">
      <c r="B58" s="3" t="s">
        <v>15</v>
      </c>
      <c r="C58" s="3" t="s">
        <v>224</v>
      </c>
      <c r="D58" s="3" t="s">
        <v>305</v>
      </c>
      <c r="E58" s="6">
        <v>42768</v>
      </c>
      <c r="F58" s="8">
        <v>399424</v>
      </c>
      <c r="G58" s="67">
        <v>3060</v>
      </c>
      <c r="H58" s="14" t="s">
        <v>306</v>
      </c>
    </row>
    <row r="59" spans="2:8" s="1" customFormat="1" ht="15.4" customHeight="1">
      <c r="B59" s="3" t="s">
        <v>15</v>
      </c>
      <c r="C59" s="3" t="s">
        <v>224</v>
      </c>
      <c r="D59" s="3" t="s">
        <v>305</v>
      </c>
      <c r="E59" s="6">
        <v>42768</v>
      </c>
      <c r="F59" s="8">
        <v>399425</v>
      </c>
      <c r="G59" s="67">
        <v>3409.2</v>
      </c>
      <c r="H59" s="14" t="s">
        <v>306</v>
      </c>
    </row>
    <row r="60" spans="2:8" s="1" customFormat="1" ht="15.4" customHeight="1">
      <c r="B60" s="3" t="s">
        <v>15</v>
      </c>
      <c r="C60" s="3" t="s">
        <v>224</v>
      </c>
      <c r="D60" s="3" t="s">
        <v>305</v>
      </c>
      <c r="E60" s="6">
        <v>42768</v>
      </c>
      <c r="F60" s="8">
        <v>399426</v>
      </c>
      <c r="G60" s="67">
        <v>4131.6000000000004</v>
      </c>
      <c r="H60" s="14" t="s">
        <v>306</v>
      </c>
    </row>
    <row r="61" spans="2:8" s="1" customFormat="1" ht="15.4" customHeight="1">
      <c r="B61" s="3" t="s">
        <v>155</v>
      </c>
      <c r="C61" s="3" t="s">
        <v>201</v>
      </c>
      <c r="D61" s="3" t="s">
        <v>307</v>
      </c>
      <c r="E61" s="6">
        <v>42782</v>
      </c>
      <c r="F61" s="8">
        <v>400432</v>
      </c>
      <c r="G61" s="67">
        <v>799.39</v>
      </c>
      <c r="H61" s="14" t="s">
        <v>306</v>
      </c>
    </row>
    <row r="62" spans="2:8" s="1" customFormat="1" ht="15.4" customHeight="1">
      <c r="B62" s="3" t="s">
        <v>155</v>
      </c>
      <c r="C62" s="3" t="s">
        <v>201</v>
      </c>
      <c r="D62" s="3" t="s">
        <v>307</v>
      </c>
      <c r="E62" s="6">
        <v>42789</v>
      </c>
      <c r="F62" s="8">
        <v>400696</v>
      </c>
      <c r="G62" s="67">
        <v>270</v>
      </c>
      <c r="H62" s="14" t="s">
        <v>306</v>
      </c>
    </row>
    <row r="63" spans="2:8" s="1" customFormat="1" ht="15.4" customHeight="1">
      <c r="B63" s="26" t="s">
        <v>331</v>
      </c>
      <c r="C63" s="3" t="s">
        <v>215</v>
      </c>
      <c r="D63" s="3" t="s">
        <v>311</v>
      </c>
      <c r="E63" s="6">
        <v>42768</v>
      </c>
      <c r="F63" s="8">
        <v>399639</v>
      </c>
      <c r="G63" s="67">
        <v>770</v>
      </c>
      <c r="H63" s="14" t="s">
        <v>306</v>
      </c>
    </row>
    <row r="64" spans="2:8" s="1" customFormat="1" ht="15.4" customHeight="1">
      <c r="B64" s="3" t="s">
        <v>107</v>
      </c>
      <c r="C64" s="3" t="s">
        <v>222</v>
      </c>
      <c r="D64" s="3" t="s">
        <v>305</v>
      </c>
      <c r="E64" s="6">
        <v>42775</v>
      </c>
      <c r="F64" s="8">
        <v>400014</v>
      </c>
      <c r="G64" s="67">
        <v>381.28</v>
      </c>
      <c r="H64" s="14" t="s">
        <v>306</v>
      </c>
    </row>
    <row r="65" spans="2:8" s="1" customFormat="1" ht="15.4" customHeight="1">
      <c r="B65" s="3" t="s">
        <v>107</v>
      </c>
      <c r="C65" s="3" t="s">
        <v>222</v>
      </c>
      <c r="D65" s="3" t="s">
        <v>305</v>
      </c>
      <c r="E65" s="6">
        <v>42775</v>
      </c>
      <c r="F65" s="8">
        <v>400015</v>
      </c>
      <c r="G65" s="67">
        <v>509.59</v>
      </c>
      <c r="H65" s="14" t="s">
        <v>306</v>
      </c>
    </row>
    <row r="66" spans="2:8" s="1" customFormat="1" ht="15.4" customHeight="1">
      <c r="B66" s="3" t="s">
        <v>107</v>
      </c>
      <c r="C66" s="3" t="s">
        <v>222</v>
      </c>
      <c r="D66" s="3" t="s">
        <v>305</v>
      </c>
      <c r="E66" s="6">
        <v>42775</v>
      </c>
      <c r="F66" s="8">
        <v>400016</v>
      </c>
      <c r="G66" s="67">
        <v>370.32</v>
      </c>
      <c r="H66" s="14" t="s">
        <v>306</v>
      </c>
    </row>
    <row r="67" spans="2:8" s="1" customFormat="1" ht="15.4" customHeight="1">
      <c r="B67" s="3" t="s">
        <v>107</v>
      </c>
      <c r="C67" s="3" t="s">
        <v>222</v>
      </c>
      <c r="D67" s="3" t="s">
        <v>305</v>
      </c>
      <c r="E67" s="6">
        <v>42775</v>
      </c>
      <c r="F67" s="8">
        <v>400017</v>
      </c>
      <c r="G67" s="67">
        <v>568.20000000000005</v>
      </c>
      <c r="H67" s="14" t="s">
        <v>306</v>
      </c>
    </row>
    <row r="68" spans="2:8" s="1" customFormat="1" ht="15.4" customHeight="1">
      <c r="B68" s="3" t="s">
        <v>107</v>
      </c>
      <c r="C68" s="3" t="s">
        <v>222</v>
      </c>
      <c r="D68" s="3" t="s">
        <v>305</v>
      </c>
      <c r="E68" s="6">
        <v>42775</v>
      </c>
      <c r="F68" s="8">
        <v>400018</v>
      </c>
      <c r="G68" s="67">
        <v>930.88</v>
      </c>
      <c r="H68" s="14" t="s">
        <v>306</v>
      </c>
    </row>
    <row r="69" spans="2:8" s="1" customFormat="1" ht="15.4" customHeight="1">
      <c r="B69" s="3" t="s">
        <v>107</v>
      </c>
      <c r="C69" s="3" t="s">
        <v>222</v>
      </c>
      <c r="D69" s="3" t="s">
        <v>305</v>
      </c>
      <c r="E69" s="6">
        <v>42775</v>
      </c>
      <c r="F69" s="8">
        <v>400019</v>
      </c>
      <c r="G69" s="67">
        <v>344.79</v>
      </c>
      <c r="H69" s="14" t="s">
        <v>306</v>
      </c>
    </row>
    <row r="70" spans="2:8" s="1" customFormat="1" ht="15.4" customHeight="1">
      <c r="B70" s="3" t="s">
        <v>107</v>
      </c>
      <c r="C70" s="3" t="s">
        <v>222</v>
      </c>
      <c r="D70" s="3" t="s">
        <v>305</v>
      </c>
      <c r="E70" s="6">
        <v>42775</v>
      </c>
      <c r="F70" s="8">
        <v>400020</v>
      </c>
      <c r="G70" s="67">
        <v>999.03</v>
      </c>
      <c r="H70" s="14" t="s">
        <v>306</v>
      </c>
    </row>
    <row r="71" spans="2:8" s="1" customFormat="1" ht="15.4" customHeight="1">
      <c r="B71" s="3" t="s">
        <v>107</v>
      </c>
      <c r="C71" s="3" t="s">
        <v>222</v>
      </c>
      <c r="D71" s="3" t="s">
        <v>305</v>
      </c>
      <c r="E71" s="6">
        <v>42775</v>
      </c>
      <c r="F71" s="8">
        <v>400026</v>
      </c>
      <c r="G71" s="67">
        <v>3262.68</v>
      </c>
      <c r="H71" s="14" t="s">
        <v>306</v>
      </c>
    </row>
    <row r="72" spans="2:8" s="1" customFormat="1" ht="15.4" customHeight="1">
      <c r="B72" s="3" t="s">
        <v>107</v>
      </c>
      <c r="C72" s="3" t="s">
        <v>222</v>
      </c>
      <c r="D72" s="3" t="s">
        <v>305</v>
      </c>
      <c r="E72" s="6">
        <v>42780</v>
      </c>
      <c r="F72" s="8">
        <v>400244</v>
      </c>
      <c r="G72" s="67">
        <v>616.37</v>
      </c>
      <c r="H72" s="14" t="s">
        <v>306</v>
      </c>
    </row>
    <row r="73" spans="2:8" s="1" customFormat="1" ht="15.4" customHeight="1">
      <c r="B73" s="3" t="s">
        <v>107</v>
      </c>
      <c r="C73" s="3" t="s">
        <v>222</v>
      </c>
      <c r="D73" s="3" t="s">
        <v>305</v>
      </c>
      <c r="E73" s="6">
        <v>42794</v>
      </c>
      <c r="F73" s="8">
        <v>400869</v>
      </c>
      <c r="G73" s="67">
        <v>466.25</v>
      </c>
      <c r="H73" s="14" t="s">
        <v>306</v>
      </c>
    </row>
    <row r="74" spans="2:8" s="1" customFormat="1" ht="15.4" customHeight="1">
      <c r="B74" s="3" t="s">
        <v>107</v>
      </c>
      <c r="C74" s="3" t="s">
        <v>222</v>
      </c>
      <c r="D74" s="3" t="s">
        <v>305</v>
      </c>
      <c r="E74" s="6">
        <v>42794</v>
      </c>
      <c r="F74" s="8">
        <v>400871</v>
      </c>
      <c r="G74" s="67">
        <v>344.33</v>
      </c>
      <c r="H74" s="14" t="s">
        <v>306</v>
      </c>
    </row>
    <row r="75" spans="2:8" s="1" customFormat="1" ht="15.4" customHeight="1">
      <c r="B75" s="3" t="s">
        <v>5</v>
      </c>
      <c r="C75" s="3" t="s">
        <v>205</v>
      </c>
      <c r="D75" s="3" t="s">
        <v>307</v>
      </c>
      <c r="E75" s="6">
        <v>42789</v>
      </c>
      <c r="F75" s="8">
        <v>398942</v>
      </c>
      <c r="G75" s="67">
        <v>11340</v>
      </c>
      <c r="H75" s="14" t="s">
        <v>309</v>
      </c>
    </row>
    <row r="76" spans="2:8" s="1" customFormat="1" ht="15.4" customHeight="1">
      <c r="B76" s="3" t="s">
        <v>5</v>
      </c>
      <c r="C76" s="3" t="s">
        <v>201</v>
      </c>
      <c r="D76" s="3" t="s">
        <v>307</v>
      </c>
      <c r="E76" s="6">
        <v>42789</v>
      </c>
      <c r="F76" s="8">
        <v>398943</v>
      </c>
      <c r="G76" s="67">
        <v>10692</v>
      </c>
      <c r="H76" s="14" t="s">
        <v>306</v>
      </c>
    </row>
    <row r="77" spans="2:8" s="1" customFormat="1" ht="15.4" customHeight="1">
      <c r="B77" s="3" t="s">
        <v>157</v>
      </c>
      <c r="C77" s="3" t="s">
        <v>209</v>
      </c>
      <c r="D77" s="3" t="s">
        <v>307</v>
      </c>
      <c r="E77" s="6">
        <v>42787</v>
      </c>
      <c r="F77" s="8">
        <v>400464</v>
      </c>
      <c r="G77" s="67">
        <v>800.4</v>
      </c>
      <c r="H77" s="14" t="s">
        <v>306</v>
      </c>
    </row>
    <row r="78" spans="2:8" s="1" customFormat="1" ht="15.4" customHeight="1">
      <c r="B78" s="3" t="s">
        <v>157</v>
      </c>
      <c r="C78" s="3" t="s">
        <v>209</v>
      </c>
      <c r="D78" s="3" t="s">
        <v>307</v>
      </c>
      <c r="E78" s="6">
        <v>42787</v>
      </c>
      <c r="F78" s="8">
        <v>400465</v>
      </c>
      <c r="G78" s="67">
        <v>734.4</v>
      </c>
      <c r="H78" s="14" t="s">
        <v>306</v>
      </c>
    </row>
    <row r="79" spans="2:8" s="1" customFormat="1" ht="15.4" customHeight="1">
      <c r="B79" s="3" t="s">
        <v>157</v>
      </c>
      <c r="C79" s="3" t="s">
        <v>209</v>
      </c>
      <c r="D79" s="3" t="s">
        <v>307</v>
      </c>
      <c r="E79" s="6">
        <v>42787</v>
      </c>
      <c r="F79" s="8">
        <v>400467</v>
      </c>
      <c r="G79" s="67">
        <v>746.4</v>
      </c>
      <c r="H79" s="14" t="s">
        <v>306</v>
      </c>
    </row>
    <row r="80" spans="2:8" s="1" customFormat="1" ht="15.4" customHeight="1">
      <c r="B80" s="3" t="s">
        <v>157</v>
      </c>
      <c r="C80" s="3" t="s">
        <v>209</v>
      </c>
      <c r="D80" s="3" t="s">
        <v>307</v>
      </c>
      <c r="E80" s="6">
        <v>42787</v>
      </c>
      <c r="F80" s="8">
        <v>400468</v>
      </c>
      <c r="G80" s="67">
        <v>746.4</v>
      </c>
      <c r="H80" s="14" t="s">
        <v>306</v>
      </c>
    </row>
    <row r="81" spans="2:8" s="1" customFormat="1" ht="15.4" customHeight="1">
      <c r="B81" s="3" t="s">
        <v>110</v>
      </c>
      <c r="C81" s="3" t="s">
        <v>202</v>
      </c>
      <c r="D81" s="3" t="s">
        <v>307</v>
      </c>
      <c r="E81" s="6">
        <v>42775</v>
      </c>
      <c r="F81" s="8">
        <v>400042</v>
      </c>
      <c r="G81" s="67">
        <v>5208</v>
      </c>
      <c r="H81" s="14" t="s">
        <v>306</v>
      </c>
    </row>
    <row r="82" spans="2:8" s="1" customFormat="1" ht="15.4" customHeight="1">
      <c r="B82" s="3" t="s">
        <v>110</v>
      </c>
      <c r="C82" s="3" t="s">
        <v>202</v>
      </c>
      <c r="D82" s="3" t="s">
        <v>307</v>
      </c>
      <c r="E82" s="6">
        <v>42794</v>
      </c>
      <c r="F82" s="8">
        <v>400863</v>
      </c>
      <c r="G82" s="67">
        <v>480</v>
      </c>
      <c r="H82" s="14" t="s">
        <v>306</v>
      </c>
    </row>
    <row r="83" spans="2:8" s="1" customFormat="1" ht="15.4" customHeight="1">
      <c r="B83" s="3" t="s">
        <v>117</v>
      </c>
      <c r="C83" s="3" t="s">
        <v>230</v>
      </c>
      <c r="D83" s="3" t="s">
        <v>307</v>
      </c>
      <c r="E83" s="6">
        <v>42780</v>
      </c>
      <c r="F83" s="8">
        <v>400149</v>
      </c>
      <c r="G83" s="67">
        <v>1764</v>
      </c>
      <c r="H83" s="14" t="s">
        <v>306</v>
      </c>
    </row>
    <row r="84" spans="2:8" s="1" customFormat="1" ht="15.4" customHeight="1">
      <c r="B84" s="3" t="s">
        <v>57</v>
      </c>
      <c r="C84" s="3" t="s">
        <v>206</v>
      </c>
      <c r="D84" s="3" t="s">
        <v>307</v>
      </c>
      <c r="E84" s="6">
        <v>42775</v>
      </c>
      <c r="F84" s="8">
        <v>399984</v>
      </c>
      <c r="G84" s="67">
        <v>1127.99</v>
      </c>
      <c r="H84" s="14" t="s">
        <v>306</v>
      </c>
    </row>
    <row r="85" spans="2:8" s="1" customFormat="1" ht="15.4" customHeight="1">
      <c r="B85" s="3" t="s">
        <v>71</v>
      </c>
      <c r="C85" s="3" t="s">
        <v>201</v>
      </c>
      <c r="D85" s="3" t="s">
        <v>307</v>
      </c>
      <c r="E85" s="6">
        <v>42773</v>
      </c>
      <c r="F85" s="8">
        <v>399796</v>
      </c>
      <c r="G85" s="67">
        <v>450</v>
      </c>
      <c r="H85" s="14" t="s">
        <v>309</v>
      </c>
    </row>
    <row r="86" spans="2:8" s="1" customFormat="1" ht="15.4" customHeight="1">
      <c r="B86" s="3" t="s">
        <v>71</v>
      </c>
      <c r="C86" s="3" t="s">
        <v>201</v>
      </c>
      <c r="D86" s="3" t="s">
        <v>307</v>
      </c>
      <c r="E86" s="6">
        <v>42787</v>
      </c>
      <c r="F86" s="8">
        <v>400578</v>
      </c>
      <c r="G86" s="67">
        <v>2376</v>
      </c>
      <c r="H86" s="14" t="s">
        <v>309</v>
      </c>
    </row>
    <row r="87" spans="2:8" s="1" customFormat="1" ht="15.4" customHeight="1">
      <c r="B87" s="3" t="s">
        <v>190</v>
      </c>
      <c r="C87" s="3" t="s">
        <v>228</v>
      </c>
      <c r="D87" s="3" t="s">
        <v>305</v>
      </c>
      <c r="E87" s="6">
        <v>42789</v>
      </c>
      <c r="F87" s="8">
        <v>400764</v>
      </c>
      <c r="G87" s="67">
        <v>934.32</v>
      </c>
      <c r="H87" s="14" t="s">
        <v>306</v>
      </c>
    </row>
    <row r="88" spans="2:8" s="1" customFormat="1" ht="15.4" customHeight="1">
      <c r="B88" s="3" t="s">
        <v>154</v>
      </c>
      <c r="C88" s="3" t="s">
        <v>220</v>
      </c>
      <c r="D88" s="3" t="s">
        <v>312</v>
      </c>
      <c r="E88" s="6">
        <v>42782</v>
      </c>
      <c r="F88" s="8">
        <v>400405</v>
      </c>
      <c r="G88" s="67">
        <v>483.41</v>
      </c>
      <c r="H88" s="14" t="s">
        <v>306</v>
      </c>
    </row>
    <row r="89" spans="2:8" s="1" customFormat="1" ht="15.4" customHeight="1">
      <c r="B89" s="3" t="s">
        <v>165</v>
      </c>
      <c r="C89" s="3" t="s">
        <v>214</v>
      </c>
      <c r="D89" s="3" t="s">
        <v>307</v>
      </c>
      <c r="E89" s="6">
        <v>42787</v>
      </c>
      <c r="F89" s="8">
        <v>400576</v>
      </c>
      <c r="G89" s="67">
        <v>286.04000000000002</v>
      </c>
      <c r="H89" s="14" t="s">
        <v>306</v>
      </c>
    </row>
    <row r="90" spans="2:8" s="1" customFormat="1" ht="15.4" customHeight="1">
      <c r="B90" s="3" t="s">
        <v>89</v>
      </c>
      <c r="C90" s="3" t="s">
        <v>211</v>
      </c>
      <c r="D90" s="3" t="s">
        <v>308</v>
      </c>
      <c r="E90" s="6">
        <v>42775</v>
      </c>
      <c r="F90" s="8">
        <v>399932</v>
      </c>
      <c r="G90" s="67">
        <v>266.64</v>
      </c>
      <c r="H90" s="14" t="s">
        <v>306</v>
      </c>
    </row>
    <row r="91" spans="2:8" s="1" customFormat="1" ht="14.85" customHeight="1">
      <c r="B91" s="4"/>
      <c r="C91" s="4"/>
      <c r="D91" s="4"/>
      <c r="E91" s="4"/>
      <c r="F91" s="10"/>
      <c r="G91" s="68">
        <f>SUM(G6:G90)</f>
        <v>737142.05</v>
      </c>
      <c r="H91" s="15"/>
    </row>
    <row r="92" spans="2:8" s="1" customFormat="1" ht="25.15" customHeight="1">
      <c r="F92" s="73"/>
      <c r="G92" s="65"/>
      <c r="H92" s="12"/>
    </row>
    <row r="93" spans="2:8" s="1" customFormat="1" ht="15.95" customHeight="1">
      <c r="B93" s="5" t="s">
        <v>231</v>
      </c>
      <c r="F93" s="73"/>
      <c r="G93" s="65"/>
      <c r="H93" s="12"/>
    </row>
    <row r="94" spans="2:8" s="1" customFormat="1" ht="19.149999999999999" customHeight="1">
      <c r="F94" s="73"/>
      <c r="G94" s="65"/>
      <c r="H94" s="12"/>
    </row>
    <row r="95" spans="2:8" s="1" customFormat="1" ht="27.2" customHeight="1">
      <c r="B95" s="2" t="s">
        <v>1</v>
      </c>
      <c r="C95" s="2" t="s">
        <v>301</v>
      </c>
      <c r="D95" s="2" t="s">
        <v>302</v>
      </c>
      <c r="E95" s="2" t="s">
        <v>200</v>
      </c>
      <c r="F95" s="74" t="s">
        <v>0</v>
      </c>
      <c r="G95" s="66" t="s">
        <v>303</v>
      </c>
      <c r="H95" s="13" t="s">
        <v>304</v>
      </c>
    </row>
    <row r="96" spans="2:8" s="1" customFormat="1" ht="15.4" customHeight="1">
      <c r="B96" s="3" t="s">
        <v>101</v>
      </c>
      <c r="C96" s="3" t="s">
        <v>232</v>
      </c>
      <c r="D96" s="3" t="s">
        <v>311</v>
      </c>
      <c r="E96" s="6">
        <v>42775</v>
      </c>
      <c r="F96" s="8">
        <v>399998</v>
      </c>
      <c r="G96" s="67">
        <v>1440</v>
      </c>
      <c r="H96" s="14" t="s">
        <v>306</v>
      </c>
    </row>
    <row r="97" spans="2:8" s="1" customFormat="1" ht="14.85" customHeight="1">
      <c r="B97" s="4"/>
      <c r="C97" s="4"/>
      <c r="D97" s="4"/>
      <c r="E97" s="4"/>
      <c r="F97" s="10"/>
      <c r="G97" s="68">
        <f>SUM(G96)</f>
        <v>1440</v>
      </c>
      <c r="H97" s="15"/>
    </row>
    <row r="98" spans="2:8" s="1" customFormat="1" ht="25.15" customHeight="1">
      <c r="F98" s="73"/>
      <c r="G98" s="65"/>
      <c r="H98" s="12"/>
    </row>
    <row r="99" spans="2:8" s="1" customFormat="1" ht="15.95" customHeight="1">
      <c r="B99" s="5" t="s">
        <v>291</v>
      </c>
      <c r="F99" s="73"/>
      <c r="G99" s="65"/>
      <c r="H99" s="12"/>
    </row>
    <row r="100" spans="2:8" s="1" customFormat="1" ht="19.149999999999999" customHeight="1">
      <c r="F100" s="73"/>
      <c r="G100" s="65"/>
      <c r="H100" s="12"/>
    </row>
    <row r="101" spans="2:8" s="1" customFormat="1" ht="27.2" customHeight="1">
      <c r="B101" s="2" t="s">
        <v>1</v>
      </c>
      <c r="C101" s="2" t="s">
        <v>301</v>
      </c>
      <c r="D101" s="2" t="s">
        <v>302</v>
      </c>
      <c r="E101" s="2" t="s">
        <v>200</v>
      </c>
      <c r="F101" s="74" t="s">
        <v>0</v>
      </c>
      <c r="G101" s="66" t="s">
        <v>303</v>
      </c>
      <c r="H101" s="13" t="s">
        <v>304</v>
      </c>
    </row>
    <row r="102" spans="2:8" s="1" customFormat="1" ht="15.4" customHeight="1">
      <c r="B102" s="3" t="s">
        <v>186</v>
      </c>
      <c r="C102" s="3" t="s">
        <v>227</v>
      </c>
      <c r="D102" s="3" t="s">
        <v>307</v>
      </c>
      <c r="E102" s="6">
        <v>42789</v>
      </c>
      <c r="F102" s="8">
        <v>400727</v>
      </c>
      <c r="G102" s="67">
        <v>6484.04</v>
      </c>
      <c r="H102" s="14" t="s">
        <v>309</v>
      </c>
    </row>
    <row r="103" spans="2:8" s="7" customFormat="1" ht="15.4" customHeight="1">
      <c r="B103" s="17" t="s">
        <v>332</v>
      </c>
      <c r="C103" s="17" t="s">
        <v>227</v>
      </c>
      <c r="D103" s="17" t="s">
        <v>307</v>
      </c>
      <c r="E103" s="18">
        <v>42418.4868055556</v>
      </c>
      <c r="F103" s="75">
        <v>25059</v>
      </c>
      <c r="G103" s="69">
        <v>284.36</v>
      </c>
      <c r="H103" s="79" t="s">
        <v>306</v>
      </c>
    </row>
    <row r="104" spans="2:8" s="1" customFormat="1" ht="15.4" customHeight="1">
      <c r="B104" s="3" t="s">
        <v>65</v>
      </c>
      <c r="C104" s="3" t="s">
        <v>234</v>
      </c>
      <c r="D104" s="3" t="s">
        <v>307</v>
      </c>
      <c r="E104" s="6">
        <v>42773</v>
      </c>
      <c r="F104" s="8">
        <v>399770</v>
      </c>
      <c r="G104" s="67">
        <v>1891.8</v>
      </c>
      <c r="H104" s="14" t="s">
        <v>306</v>
      </c>
    </row>
    <row r="105" spans="2:8" s="1" customFormat="1" ht="15.4" customHeight="1">
      <c r="B105" s="3" t="s">
        <v>122</v>
      </c>
      <c r="C105" s="3" t="s">
        <v>236</v>
      </c>
      <c r="D105" s="3" t="s">
        <v>259</v>
      </c>
      <c r="E105" s="6">
        <v>42780</v>
      </c>
      <c r="F105" s="8">
        <v>400159</v>
      </c>
      <c r="G105" s="67">
        <v>2756.4</v>
      </c>
      <c r="H105" s="14" t="s">
        <v>309</v>
      </c>
    </row>
    <row r="106" spans="2:8" s="1" customFormat="1" ht="15.4" customHeight="1">
      <c r="B106" s="3" t="s">
        <v>122</v>
      </c>
      <c r="C106" s="3" t="s">
        <v>236</v>
      </c>
      <c r="D106" s="3" t="s">
        <v>259</v>
      </c>
      <c r="E106" s="6">
        <v>42780</v>
      </c>
      <c r="F106" s="8">
        <v>400160</v>
      </c>
      <c r="G106" s="67">
        <v>351.6</v>
      </c>
      <c r="H106" s="14" t="s">
        <v>309</v>
      </c>
    </row>
    <row r="107" spans="2:8" s="1" customFormat="1" ht="15.4" customHeight="1">
      <c r="B107" s="3" t="s">
        <v>122</v>
      </c>
      <c r="C107" s="3" t="s">
        <v>236</v>
      </c>
      <c r="D107" s="3" t="s">
        <v>259</v>
      </c>
      <c r="E107" s="6">
        <v>42787</v>
      </c>
      <c r="F107" s="8">
        <v>400583</v>
      </c>
      <c r="G107" s="67">
        <v>3696</v>
      </c>
      <c r="H107" s="14" t="s">
        <v>309</v>
      </c>
    </row>
    <row r="108" spans="2:8" s="1" customFormat="1" ht="15.4" customHeight="1">
      <c r="B108" s="3" t="s">
        <v>79</v>
      </c>
      <c r="C108" s="3" t="s">
        <v>203</v>
      </c>
      <c r="D108" s="3" t="s">
        <v>308</v>
      </c>
      <c r="E108" s="6">
        <v>42773</v>
      </c>
      <c r="F108" s="8">
        <v>399815</v>
      </c>
      <c r="G108" s="67">
        <v>66.95</v>
      </c>
      <c r="H108" s="14" t="s">
        <v>306</v>
      </c>
    </row>
    <row r="109" spans="2:8" s="1" customFormat="1" ht="15.4" customHeight="1">
      <c r="B109" s="3" t="s">
        <v>114</v>
      </c>
      <c r="C109" s="3" t="s">
        <v>239</v>
      </c>
      <c r="D109" s="3" t="s">
        <v>307</v>
      </c>
      <c r="E109" s="6">
        <v>42780</v>
      </c>
      <c r="F109" s="8">
        <v>400138</v>
      </c>
      <c r="G109" s="67">
        <v>468</v>
      </c>
      <c r="H109" s="14" t="s">
        <v>306</v>
      </c>
    </row>
    <row r="110" spans="2:8" s="1" customFormat="1" ht="15.4" customHeight="1">
      <c r="B110" s="3" t="s">
        <v>78</v>
      </c>
      <c r="C110" s="3" t="s">
        <v>234</v>
      </c>
      <c r="D110" s="3" t="s">
        <v>307</v>
      </c>
      <c r="E110" s="6">
        <v>42782</v>
      </c>
      <c r="F110" s="8">
        <v>400431</v>
      </c>
      <c r="G110" s="67">
        <v>8000</v>
      </c>
      <c r="H110" s="14" t="s">
        <v>306</v>
      </c>
    </row>
    <row r="111" spans="2:8" s="1" customFormat="1" ht="15.4" customHeight="1">
      <c r="B111" s="3" t="s">
        <v>97</v>
      </c>
      <c r="C111" s="3" t="s">
        <v>242</v>
      </c>
      <c r="D111" s="3" t="s">
        <v>307</v>
      </c>
      <c r="E111" s="6">
        <v>42775</v>
      </c>
      <c r="F111" s="8">
        <v>399963</v>
      </c>
      <c r="G111" s="67">
        <v>2052</v>
      </c>
      <c r="H111" s="14" t="s">
        <v>306</v>
      </c>
    </row>
    <row r="112" spans="2:8" s="1" customFormat="1" ht="15.4" customHeight="1">
      <c r="B112" s="3" t="s">
        <v>97</v>
      </c>
      <c r="C112" s="3" t="s">
        <v>242</v>
      </c>
      <c r="D112" s="3" t="s">
        <v>307</v>
      </c>
      <c r="E112" s="6">
        <v>42787</v>
      </c>
      <c r="F112" s="8">
        <v>400570</v>
      </c>
      <c r="G112" s="67">
        <v>1656</v>
      </c>
      <c r="H112" s="14" t="s">
        <v>306</v>
      </c>
    </row>
    <row r="113" spans="2:8" s="1" customFormat="1" ht="15.4" customHeight="1">
      <c r="B113" s="3" t="s">
        <v>97</v>
      </c>
      <c r="C113" s="3" t="s">
        <v>242</v>
      </c>
      <c r="D113" s="3" t="s">
        <v>307</v>
      </c>
      <c r="E113" s="6">
        <v>42794</v>
      </c>
      <c r="F113" s="8">
        <v>400838</v>
      </c>
      <c r="G113" s="67">
        <v>2484</v>
      </c>
      <c r="H113" s="14" t="s">
        <v>306</v>
      </c>
    </row>
    <row r="114" spans="2:8" s="1" customFormat="1" ht="15.4" customHeight="1">
      <c r="B114" s="3" t="s">
        <v>20</v>
      </c>
      <c r="C114" s="3" t="s">
        <v>242</v>
      </c>
      <c r="D114" s="3" t="s">
        <v>307</v>
      </c>
      <c r="E114" s="6">
        <v>42768</v>
      </c>
      <c r="F114" s="8">
        <v>399470</v>
      </c>
      <c r="G114" s="67">
        <v>1500</v>
      </c>
      <c r="H114" s="14" t="s">
        <v>306</v>
      </c>
    </row>
    <row r="115" spans="2:8" s="1" customFormat="1" ht="15.4" customHeight="1">
      <c r="B115" s="3" t="s">
        <v>20</v>
      </c>
      <c r="C115" s="3" t="s">
        <v>242</v>
      </c>
      <c r="D115" s="3" t="s">
        <v>307</v>
      </c>
      <c r="E115" s="6">
        <v>42780</v>
      </c>
      <c r="F115" s="8">
        <v>399947</v>
      </c>
      <c r="G115" s="67">
        <v>2400</v>
      </c>
      <c r="H115" s="14" t="s">
        <v>306</v>
      </c>
    </row>
    <row r="116" spans="2:8" s="1" customFormat="1" ht="15.4" customHeight="1">
      <c r="B116" s="3" t="s">
        <v>20</v>
      </c>
      <c r="C116" s="3" t="s">
        <v>242</v>
      </c>
      <c r="D116" s="3" t="s">
        <v>307</v>
      </c>
      <c r="E116" s="6">
        <v>42794</v>
      </c>
      <c r="F116" s="8">
        <v>400766</v>
      </c>
      <c r="G116" s="67">
        <v>2316</v>
      </c>
      <c r="H116" s="14" t="s">
        <v>306</v>
      </c>
    </row>
    <row r="117" spans="2:8" s="1" customFormat="1" ht="15.4" customHeight="1">
      <c r="B117" s="3" t="s">
        <v>20</v>
      </c>
      <c r="C117" s="3" t="s">
        <v>242</v>
      </c>
      <c r="D117" s="3" t="s">
        <v>307</v>
      </c>
      <c r="E117" s="6">
        <v>42794</v>
      </c>
      <c r="F117" s="8">
        <v>400905</v>
      </c>
      <c r="G117" s="67">
        <v>1212</v>
      </c>
      <c r="H117" s="14" t="s">
        <v>306</v>
      </c>
    </row>
    <row r="118" spans="2:8" s="1" customFormat="1" ht="15.4" customHeight="1">
      <c r="B118" s="3" t="s">
        <v>47</v>
      </c>
      <c r="C118" s="3" t="s">
        <v>235</v>
      </c>
      <c r="D118" s="3" t="s">
        <v>308</v>
      </c>
      <c r="E118" s="6">
        <v>42775</v>
      </c>
      <c r="F118" s="8">
        <v>399966</v>
      </c>
      <c r="G118" s="67">
        <v>495.58</v>
      </c>
      <c r="H118" s="14" t="s">
        <v>306</v>
      </c>
    </row>
    <row r="119" spans="2:8" s="1" customFormat="1" ht="15.4" customHeight="1">
      <c r="B119" s="3" t="s">
        <v>47</v>
      </c>
      <c r="C119" s="3" t="s">
        <v>235</v>
      </c>
      <c r="D119" s="3" t="s">
        <v>308</v>
      </c>
      <c r="E119" s="6">
        <v>42775</v>
      </c>
      <c r="F119" s="8">
        <v>399967</v>
      </c>
      <c r="G119" s="67">
        <v>492.58</v>
      </c>
      <c r="H119" s="14" t="s">
        <v>306</v>
      </c>
    </row>
    <row r="120" spans="2:8" s="1" customFormat="1" ht="15.4" customHeight="1">
      <c r="B120" s="3" t="s">
        <v>167</v>
      </c>
      <c r="C120" s="3" t="s">
        <v>227</v>
      </c>
      <c r="D120" s="3" t="s">
        <v>307</v>
      </c>
      <c r="E120" s="6">
        <v>42787</v>
      </c>
      <c r="F120" s="8">
        <v>400585</v>
      </c>
      <c r="G120" s="67">
        <v>6555.78</v>
      </c>
      <c r="H120" s="14" t="s">
        <v>309</v>
      </c>
    </row>
    <row r="121" spans="2:8" s="7" customFormat="1" ht="15.4" customHeight="1">
      <c r="B121" s="24" t="s">
        <v>314</v>
      </c>
      <c r="C121" s="24" t="s">
        <v>315</v>
      </c>
      <c r="D121" s="24" t="s">
        <v>307</v>
      </c>
      <c r="E121" s="25">
        <v>42782.363032407397</v>
      </c>
      <c r="F121" s="78">
        <v>26155</v>
      </c>
      <c r="G121" s="70">
        <v>352</v>
      </c>
      <c r="H121" s="80" t="s">
        <v>306</v>
      </c>
    </row>
    <row r="122" spans="2:8" s="7" customFormat="1" ht="15.4" customHeight="1">
      <c r="B122" s="24" t="s">
        <v>314</v>
      </c>
      <c r="C122" s="24" t="s">
        <v>315</v>
      </c>
      <c r="D122" s="24" t="s">
        <v>307</v>
      </c>
      <c r="E122" s="25">
        <v>42418.4868055556</v>
      </c>
      <c r="F122" s="78">
        <v>25059</v>
      </c>
      <c r="G122" s="70">
        <v>728</v>
      </c>
      <c r="H122" s="80" t="s">
        <v>306</v>
      </c>
    </row>
    <row r="123" spans="2:8" s="23" customFormat="1" ht="15.4" customHeight="1">
      <c r="B123" s="19" t="s">
        <v>96</v>
      </c>
      <c r="C123" s="19" t="s">
        <v>227</v>
      </c>
      <c r="D123" s="19" t="s">
        <v>307</v>
      </c>
      <c r="E123" s="20">
        <v>42775</v>
      </c>
      <c r="F123" s="21">
        <v>399952</v>
      </c>
      <c r="G123" s="71">
        <v>2350</v>
      </c>
      <c r="H123" s="22" t="s">
        <v>309</v>
      </c>
    </row>
    <row r="124" spans="2:8" s="1" customFormat="1" ht="15.4" customHeight="1">
      <c r="B124" s="26" t="s">
        <v>331</v>
      </c>
      <c r="C124" s="3" t="s">
        <v>243</v>
      </c>
      <c r="D124" s="3" t="s">
        <v>307</v>
      </c>
      <c r="E124" s="6">
        <v>42794</v>
      </c>
      <c r="F124" s="8">
        <v>400874</v>
      </c>
      <c r="G124" s="67">
        <v>300</v>
      </c>
      <c r="H124" s="14" t="s">
        <v>306</v>
      </c>
    </row>
    <row r="125" spans="2:8" s="1" customFormat="1" ht="15.4" customHeight="1">
      <c r="B125" s="3" t="s">
        <v>27</v>
      </c>
      <c r="C125" s="3" t="s">
        <v>227</v>
      </c>
      <c r="D125" s="3" t="s">
        <v>307</v>
      </c>
      <c r="E125" s="6">
        <v>42768</v>
      </c>
      <c r="F125" s="8">
        <v>399555</v>
      </c>
      <c r="G125" s="67">
        <v>978</v>
      </c>
      <c r="H125" s="14" t="s">
        <v>309</v>
      </c>
    </row>
    <row r="126" spans="2:8" s="1" customFormat="1" ht="15.4" customHeight="1">
      <c r="B126" s="3" t="s">
        <v>27</v>
      </c>
      <c r="C126" s="3" t="s">
        <v>227</v>
      </c>
      <c r="D126" s="3" t="s">
        <v>307</v>
      </c>
      <c r="E126" s="6">
        <v>42787</v>
      </c>
      <c r="F126" s="8">
        <v>400580</v>
      </c>
      <c r="G126" s="67">
        <v>787.44</v>
      </c>
      <c r="H126" s="14" t="s">
        <v>309</v>
      </c>
    </row>
    <row r="127" spans="2:8" s="1" customFormat="1" ht="15.4" customHeight="1">
      <c r="B127" s="3" t="s">
        <v>27</v>
      </c>
      <c r="C127" s="3" t="s">
        <v>227</v>
      </c>
      <c r="D127" s="3" t="s">
        <v>307</v>
      </c>
      <c r="E127" s="6">
        <v>42787</v>
      </c>
      <c r="F127" s="8">
        <v>400584</v>
      </c>
      <c r="G127" s="67">
        <v>792.7</v>
      </c>
      <c r="H127" s="14" t="s">
        <v>309</v>
      </c>
    </row>
    <row r="128" spans="2:8" s="1" customFormat="1" ht="15.4" customHeight="1">
      <c r="B128" s="3" t="s">
        <v>27</v>
      </c>
      <c r="C128" s="3" t="s">
        <v>236</v>
      </c>
      <c r="D128" s="3" t="s">
        <v>259</v>
      </c>
      <c r="E128" s="6">
        <v>42780</v>
      </c>
      <c r="F128" s="8">
        <v>400158</v>
      </c>
      <c r="G128" s="67">
        <v>316.8</v>
      </c>
      <c r="H128" s="14" t="s">
        <v>309</v>
      </c>
    </row>
    <row r="129" spans="2:8" s="1" customFormat="1" ht="15.4" customHeight="1">
      <c r="B129" s="3" t="s">
        <v>27</v>
      </c>
      <c r="C129" s="3" t="s">
        <v>236</v>
      </c>
      <c r="D129" s="3" t="s">
        <v>259</v>
      </c>
      <c r="E129" s="6">
        <v>42787</v>
      </c>
      <c r="F129" s="8">
        <v>400582</v>
      </c>
      <c r="G129" s="67">
        <v>375.6</v>
      </c>
      <c r="H129" s="14" t="s">
        <v>309</v>
      </c>
    </row>
    <row r="130" spans="2:8" s="1" customFormat="1" ht="15.4" customHeight="1">
      <c r="B130" s="3" t="s">
        <v>27</v>
      </c>
      <c r="C130" s="3" t="s">
        <v>236</v>
      </c>
      <c r="D130" s="3" t="s">
        <v>259</v>
      </c>
      <c r="E130" s="6">
        <v>42787</v>
      </c>
      <c r="F130" s="8">
        <v>400586</v>
      </c>
      <c r="G130" s="67">
        <v>261.72000000000003</v>
      </c>
      <c r="H130" s="14" t="s">
        <v>309</v>
      </c>
    </row>
    <row r="131" spans="2:8" s="1" customFormat="1" ht="15.4" customHeight="1">
      <c r="B131" s="3" t="s">
        <v>135</v>
      </c>
      <c r="C131" s="3" t="s">
        <v>240</v>
      </c>
      <c r="D131" s="3" t="s">
        <v>307</v>
      </c>
      <c r="E131" s="6">
        <v>42780</v>
      </c>
      <c r="F131" s="8">
        <v>400234</v>
      </c>
      <c r="G131" s="67">
        <v>2950</v>
      </c>
      <c r="H131" s="14" t="s">
        <v>306</v>
      </c>
    </row>
    <row r="132" spans="2:8" s="1" customFormat="1" ht="15.4" customHeight="1">
      <c r="B132" s="3" t="s">
        <v>116</v>
      </c>
      <c r="C132" s="3" t="s">
        <v>237</v>
      </c>
      <c r="D132" s="3" t="s">
        <v>307</v>
      </c>
      <c r="E132" s="6">
        <v>42780</v>
      </c>
      <c r="F132" s="8">
        <v>400141</v>
      </c>
      <c r="G132" s="67">
        <v>3096</v>
      </c>
      <c r="H132" s="14" t="s">
        <v>306</v>
      </c>
    </row>
    <row r="133" spans="2:8" s="1" customFormat="1" ht="15.4" customHeight="1">
      <c r="B133" s="3" t="s">
        <v>116</v>
      </c>
      <c r="C133" s="3" t="s">
        <v>227</v>
      </c>
      <c r="D133" s="3" t="s">
        <v>307</v>
      </c>
      <c r="E133" s="6">
        <v>42780</v>
      </c>
      <c r="F133" s="8">
        <v>400161</v>
      </c>
      <c r="G133" s="67">
        <v>540</v>
      </c>
      <c r="H133" s="14" t="s">
        <v>306</v>
      </c>
    </row>
    <row r="134" spans="2:8" s="1" customFormat="1" ht="15.4" customHeight="1">
      <c r="B134" s="3" t="s">
        <v>36</v>
      </c>
      <c r="C134" s="3" t="s">
        <v>241</v>
      </c>
      <c r="D134" s="3" t="s">
        <v>307</v>
      </c>
      <c r="E134" s="6">
        <v>42768</v>
      </c>
      <c r="F134" s="8">
        <v>399580</v>
      </c>
      <c r="G134" s="67">
        <v>274</v>
      </c>
      <c r="H134" s="14" t="s">
        <v>306</v>
      </c>
    </row>
    <row r="135" spans="2:8" s="1" customFormat="1" ht="15.4" customHeight="1">
      <c r="B135" s="3" t="s">
        <v>187</v>
      </c>
      <c r="C135" s="3" t="s">
        <v>241</v>
      </c>
      <c r="D135" s="3" t="s">
        <v>307</v>
      </c>
      <c r="E135" s="6">
        <v>42789</v>
      </c>
      <c r="F135" s="8">
        <v>400728</v>
      </c>
      <c r="G135" s="67">
        <v>500</v>
      </c>
      <c r="H135" s="14" t="s">
        <v>306</v>
      </c>
    </row>
    <row r="136" spans="2:8" s="1" customFormat="1" ht="15.4" customHeight="1">
      <c r="B136" s="3" t="s">
        <v>143</v>
      </c>
      <c r="C136" s="3" t="s">
        <v>241</v>
      </c>
      <c r="D136" s="3" t="s">
        <v>307</v>
      </c>
      <c r="E136" s="6">
        <v>42782</v>
      </c>
      <c r="F136" s="8">
        <v>400370</v>
      </c>
      <c r="G136" s="67">
        <v>750</v>
      </c>
      <c r="H136" s="14" t="s">
        <v>306</v>
      </c>
    </row>
    <row r="137" spans="2:8" s="1" customFormat="1" ht="15.4" customHeight="1">
      <c r="B137" s="3" t="s">
        <v>69</v>
      </c>
      <c r="C137" s="3" t="s">
        <v>242</v>
      </c>
      <c r="D137" s="3" t="s">
        <v>307</v>
      </c>
      <c r="E137" s="6">
        <v>42775</v>
      </c>
      <c r="F137" s="8">
        <v>399786</v>
      </c>
      <c r="G137" s="67">
        <v>630</v>
      </c>
      <c r="H137" s="14" t="s">
        <v>306</v>
      </c>
    </row>
    <row r="138" spans="2:8" s="1" customFormat="1" ht="15.4" customHeight="1">
      <c r="B138" s="3" t="s">
        <v>69</v>
      </c>
      <c r="C138" s="3" t="s">
        <v>242</v>
      </c>
      <c r="D138" s="3" t="s">
        <v>307</v>
      </c>
      <c r="E138" s="6">
        <v>42780</v>
      </c>
      <c r="F138" s="8">
        <v>400187</v>
      </c>
      <c r="G138" s="67">
        <v>630</v>
      </c>
      <c r="H138" s="14" t="s">
        <v>306</v>
      </c>
    </row>
    <row r="139" spans="2:8" s="1" customFormat="1" ht="15.4" customHeight="1">
      <c r="B139" s="3" t="s">
        <v>69</v>
      </c>
      <c r="C139" s="3" t="s">
        <v>242</v>
      </c>
      <c r="D139" s="3" t="s">
        <v>307</v>
      </c>
      <c r="E139" s="6">
        <v>42789</v>
      </c>
      <c r="F139" s="8">
        <v>400724</v>
      </c>
      <c r="G139" s="67">
        <v>630</v>
      </c>
      <c r="H139" s="14" t="s">
        <v>306</v>
      </c>
    </row>
    <row r="140" spans="2:8" s="1" customFormat="1" ht="15.4" customHeight="1">
      <c r="B140" s="3" t="s">
        <v>41</v>
      </c>
      <c r="C140" s="3" t="s">
        <v>242</v>
      </c>
      <c r="D140" s="3" t="s">
        <v>307</v>
      </c>
      <c r="E140" s="6">
        <v>42773</v>
      </c>
      <c r="F140" s="8">
        <v>399591</v>
      </c>
      <c r="G140" s="67">
        <v>4380.1400000000003</v>
      </c>
      <c r="H140" s="14" t="s">
        <v>306</v>
      </c>
    </row>
    <row r="141" spans="2:8" s="1" customFormat="1" ht="15.4" customHeight="1">
      <c r="B141" s="3" t="s">
        <v>41</v>
      </c>
      <c r="C141" s="3" t="s">
        <v>242</v>
      </c>
      <c r="D141" s="3" t="s">
        <v>307</v>
      </c>
      <c r="E141" s="6">
        <v>42780</v>
      </c>
      <c r="F141" s="8">
        <v>399821</v>
      </c>
      <c r="G141" s="67">
        <v>3922.97</v>
      </c>
      <c r="H141" s="14" t="s">
        <v>306</v>
      </c>
    </row>
    <row r="142" spans="2:8" s="1" customFormat="1" ht="15.4" customHeight="1">
      <c r="B142" s="3" t="s">
        <v>41</v>
      </c>
      <c r="C142" s="3" t="s">
        <v>242</v>
      </c>
      <c r="D142" s="3" t="s">
        <v>307</v>
      </c>
      <c r="E142" s="6">
        <v>42787</v>
      </c>
      <c r="F142" s="8">
        <v>400204</v>
      </c>
      <c r="G142" s="67">
        <v>4064.86</v>
      </c>
      <c r="H142" s="14" t="s">
        <v>306</v>
      </c>
    </row>
    <row r="143" spans="2:8" s="1" customFormat="1" ht="15.4" customHeight="1">
      <c r="B143" s="3" t="s">
        <v>41</v>
      </c>
      <c r="C143" s="3" t="s">
        <v>242</v>
      </c>
      <c r="D143" s="3" t="s">
        <v>307</v>
      </c>
      <c r="E143" s="6">
        <v>42794</v>
      </c>
      <c r="F143" s="8">
        <v>400622</v>
      </c>
      <c r="G143" s="67">
        <v>4014.87</v>
      </c>
      <c r="H143" s="14" t="s">
        <v>306</v>
      </c>
    </row>
    <row r="144" spans="2:8" s="1" customFormat="1" ht="15.4" customHeight="1">
      <c r="B144" s="3" t="s">
        <v>166</v>
      </c>
      <c r="C144" s="3" t="s">
        <v>227</v>
      </c>
      <c r="D144" s="3" t="s">
        <v>307</v>
      </c>
      <c r="E144" s="6">
        <v>42787</v>
      </c>
      <c r="F144" s="8">
        <v>400581</v>
      </c>
      <c r="G144" s="67">
        <v>6512.04</v>
      </c>
      <c r="H144" s="14" t="s">
        <v>309</v>
      </c>
    </row>
    <row r="145" spans="2:8" s="1" customFormat="1" ht="15.4" customHeight="1">
      <c r="B145" s="3" t="s">
        <v>129</v>
      </c>
      <c r="C145" s="3" t="s">
        <v>241</v>
      </c>
      <c r="D145" s="3" t="s">
        <v>307</v>
      </c>
      <c r="E145" s="6">
        <v>42780</v>
      </c>
      <c r="F145" s="8">
        <v>400182</v>
      </c>
      <c r="G145" s="67">
        <v>591.25</v>
      </c>
      <c r="H145" s="14" t="s">
        <v>306</v>
      </c>
    </row>
    <row r="146" spans="2:8" s="1" customFormat="1" ht="15.4" customHeight="1">
      <c r="B146" s="3" t="s">
        <v>151</v>
      </c>
      <c r="C146" s="3" t="s">
        <v>227</v>
      </c>
      <c r="D146" s="3" t="s">
        <v>307</v>
      </c>
      <c r="E146" s="6">
        <v>42782</v>
      </c>
      <c r="F146" s="8">
        <v>400396</v>
      </c>
      <c r="G146" s="67">
        <v>13798.4</v>
      </c>
      <c r="H146" s="14" t="s">
        <v>306</v>
      </c>
    </row>
    <row r="147" spans="2:8" s="1" customFormat="1" ht="15.4" customHeight="1">
      <c r="B147" s="3" t="s">
        <v>151</v>
      </c>
      <c r="C147" s="3" t="s">
        <v>227</v>
      </c>
      <c r="D147" s="3" t="s">
        <v>307</v>
      </c>
      <c r="E147" s="6">
        <v>42782</v>
      </c>
      <c r="F147" s="8">
        <v>400397</v>
      </c>
      <c r="G147" s="67">
        <v>2500</v>
      </c>
      <c r="H147" s="14" t="s">
        <v>306</v>
      </c>
    </row>
    <row r="148" spans="2:8" s="1" customFormat="1" ht="15.4" customHeight="1">
      <c r="B148" s="3" t="s">
        <v>150</v>
      </c>
      <c r="C148" s="3" t="s">
        <v>241</v>
      </c>
      <c r="D148" s="3" t="s">
        <v>307</v>
      </c>
      <c r="E148" s="6">
        <v>42782</v>
      </c>
      <c r="F148" s="8">
        <v>400394</v>
      </c>
      <c r="G148" s="67">
        <v>877</v>
      </c>
      <c r="H148" s="14" t="s">
        <v>306</v>
      </c>
    </row>
    <row r="149" spans="2:8" s="1" customFormat="1" ht="15.4" customHeight="1">
      <c r="B149" s="3" t="s">
        <v>150</v>
      </c>
      <c r="C149" s="3" t="s">
        <v>241</v>
      </c>
      <c r="D149" s="3" t="s">
        <v>307</v>
      </c>
      <c r="E149" s="6">
        <v>42782</v>
      </c>
      <c r="F149" s="8">
        <v>400395</v>
      </c>
      <c r="G149" s="67">
        <v>623</v>
      </c>
      <c r="H149" s="14" t="s">
        <v>306</v>
      </c>
    </row>
    <row r="150" spans="2:8" s="1" customFormat="1" ht="15.4" customHeight="1">
      <c r="B150" s="3" t="s">
        <v>112</v>
      </c>
      <c r="C150" s="3" t="s">
        <v>240</v>
      </c>
      <c r="D150" s="3" t="s">
        <v>307</v>
      </c>
      <c r="E150" s="6">
        <v>42775</v>
      </c>
      <c r="F150" s="8">
        <v>400044</v>
      </c>
      <c r="G150" s="67">
        <v>1575</v>
      </c>
      <c r="H150" s="14" t="s">
        <v>306</v>
      </c>
    </row>
    <row r="151" spans="2:8" s="1" customFormat="1" ht="15.4" customHeight="1">
      <c r="B151" s="3" t="s">
        <v>121</v>
      </c>
      <c r="C151" s="3" t="s">
        <v>240</v>
      </c>
      <c r="D151" s="3" t="s">
        <v>307</v>
      </c>
      <c r="E151" s="6">
        <v>42780</v>
      </c>
      <c r="F151" s="8">
        <v>400157</v>
      </c>
      <c r="G151" s="67">
        <v>1166.76</v>
      </c>
      <c r="H151" s="14" t="s">
        <v>306</v>
      </c>
    </row>
    <row r="152" spans="2:8" s="1" customFormat="1" ht="15.4" customHeight="1">
      <c r="B152" s="3" t="s">
        <v>14</v>
      </c>
      <c r="C152" s="3" t="s">
        <v>233</v>
      </c>
      <c r="D152" s="3" t="s">
        <v>307</v>
      </c>
      <c r="E152" s="6">
        <v>42768</v>
      </c>
      <c r="F152" s="8">
        <v>399422</v>
      </c>
      <c r="G152" s="67">
        <v>310.5</v>
      </c>
      <c r="H152" s="14" t="s">
        <v>306</v>
      </c>
    </row>
    <row r="153" spans="2:8" s="1" customFormat="1" ht="15.4" customHeight="1">
      <c r="B153" s="3" t="s">
        <v>14</v>
      </c>
      <c r="C153" s="3" t="s">
        <v>206</v>
      </c>
      <c r="D153" s="3" t="s">
        <v>307</v>
      </c>
      <c r="E153" s="6">
        <v>42768</v>
      </c>
      <c r="F153" s="8">
        <v>399422</v>
      </c>
      <c r="G153" s="67">
        <v>310.5</v>
      </c>
      <c r="H153" s="14" t="s">
        <v>306</v>
      </c>
    </row>
    <row r="154" spans="2:8" s="1" customFormat="1" ht="15.4" customHeight="1">
      <c r="B154" s="3" t="s">
        <v>2</v>
      </c>
      <c r="C154" s="3" t="s">
        <v>234</v>
      </c>
      <c r="D154" s="3" t="s">
        <v>307</v>
      </c>
      <c r="E154" s="6">
        <v>42775</v>
      </c>
      <c r="F154" s="8">
        <v>393678</v>
      </c>
      <c r="G154" s="67">
        <v>261.48</v>
      </c>
      <c r="H154" s="14" t="s">
        <v>306</v>
      </c>
    </row>
    <row r="155" spans="2:8" s="1" customFormat="1" ht="15.4" customHeight="1">
      <c r="B155" s="3" t="s">
        <v>22</v>
      </c>
      <c r="C155" s="3" t="s">
        <v>242</v>
      </c>
      <c r="D155" s="3" t="s">
        <v>307</v>
      </c>
      <c r="E155" s="6">
        <v>42768</v>
      </c>
      <c r="F155" s="8">
        <v>399476</v>
      </c>
      <c r="G155" s="67">
        <v>810</v>
      </c>
      <c r="H155" s="14" t="s">
        <v>306</v>
      </c>
    </row>
    <row r="156" spans="2:8" s="1" customFormat="1" ht="15.4" customHeight="1">
      <c r="B156" s="3" t="s">
        <v>22</v>
      </c>
      <c r="C156" s="3" t="s">
        <v>242</v>
      </c>
      <c r="D156" s="3" t="s">
        <v>307</v>
      </c>
      <c r="E156" s="6">
        <v>42768</v>
      </c>
      <c r="F156" s="8">
        <v>399477</v>
      </c>
      <c r="G156" s="67">
        <v>770</v>
      </c>
      <c r="H156" s="14" t="s">
        <v>306</v>
      </c>
    </row>
    <row r="157" spans="2:8" s="1" customFormat="1" ht="15.4" customHeight="1">
      <c r="B157" s="3" t="s">
        <v>22</v>
      </c>
      <c r="C157" s="3" t="s">
        <v>242</v>
      </c>
      <c r="D157" s="3" t="s">
        <v>307</v>
      </c>
      <c r="E157" s="6">
        <v>42782</v>
      </c>
      <c r="F157" s="8">
        <v>400128</v>
      </c>
      <c r="G157" s="67">
        <v>770</v>
      </c>
      <c r="H157" s="14" t="s">
        <v>306</v>
      </c>
    </row>
    <row r="158" spans="2:8" s="1" customFormat="1" ht="15.4" customHeight="1">
      <c r="B158" s="3" t="s">
        <v>22</v>
      </c>
      <c r="C158" s="3" t="s">
        <v>242</v>
      </c>
      <c r="D158" s="3" t="s">
        <v>307</v>
      </c>
      <c r="E158" s="6">
        <v>42782</v>
      </c>
      <c r="F158" s="8">
        <v>400129</v>
      </c>
      <c r="G158" s="67">
        <v>770</v>
      </c>
      <c r="H158" s="14" t="s">
        <v>306</v>
      </c>
    </row>
    <row r="159" spans="2:8" s="1" customFormat="1" ht="15.4" customHeight="1">
      <c r="B159" s="3" t="s">
        <v>144</v>
      </c>
      <c r="C159" s="3" t="s">
        <v>241</v>
      </c>
      <c r="D159" s="3" t="s">
        <v>307</v>
      </c>
      <c r="E159" s="6">
        <v>42782</v>
      </c>
      <c r="F159" s="8">
        <v>400371</v>
      </c>
      <c r="G159" s="67">
        <v>300</v>
      </c>
      <c r="H159" s="14" t="s">
        <v>306</v>
      </c>
    </row>
    <row r="160" spans="2:8" s="1" customFormat="1" ht="15.4" customHeight="1">
      <c r="B160" s="3" t="s">
        <v>168</v>
      </c>
      <c r="C160" s="3" t="s">
        <v>236</v>
      </c>
      <c r="D160" s="3" t="s">
        <v>259</v>
      </c>
      <c r="E160" s="6">
        <v>42787</v>
      </c>
      <c r="F160" s="8">
        <v>400587</v>
      </c>
      <c r="G160" s="67">
        <v>2557.1999999999998</v>
      </c>
      <c r="H160" s="14" t="s">
        <v>309</v>
      </c>
    </row>
    <row r="161" spans="2:8" s="1" customFormat="1" ht="15.4" customHeight="1">
      <c r="B161" s="3" t="s">
        <v>28</v>
      </c>
      <c r="C161" s="3" t="s">
        <v>227</v>
      </c>
      <c r="D161" s="3" t="s">
        <v>307</v>
      </c>
      <c r="E161" s="6">
        <v>42768</v>
      </c>
      <c r="F161" s="8">
        <v>399556</v>
      </c>
      <c r="G161" s="67">
        <v>1615</v>
      </c>
      <c r="H161" s="14" t="s">
        <v>309</v>
      </c>
    </row>
    <row r="162" spans="2:8" s="1" customFormat="1" ht="15.4" customHeight="1">
      <c r="B162" s="26" t="s">
        <v>331</v>
      </c>
      <c r="C162" s="3" t="s">
        <v>244</v>
      </c>
      <c r="D162" s="3" t="s">
        <v>307</v>
      </c>
      <c r="E162" s="6">
        <v>42794</v>
      </c>
      <c r="F162" s="8">
        <v>400886</v>
      </c>
      <c r="G162" s="67">
        <v>1100</v>
      </c>
      <c r="H162" s="14" t="s">
        <v>306</v>
      </c>
    </row>
    <row r="163" spans="2:8" s="1" customFormat="1" ht="15.4" customHeight="1">
      <c r="B163" s="26" t="s">
        <v>331</v>
      </c>
      <c r="C163" s="3" t="s">
        <v>244</v>
      </c>
      <c r="D163" s="3" t="s">
        <v>307</v>
      </c>
      <c r="E163" s="6">
        <v>42780</v>
      </c>
      <c r="F163" s="8">
        <v>400153</v>
      </c>
      <c r="G163" s="67">
        <v>730</v>
      </c>
      <c r="H163" s="14" t="s">
        <v>306</v>
      </c>
    </row>
    <row r="164" spans="2:8" s="1" customFormat="1" ht="15.4" customHeight="1">
      <c r="B164" s="3" t="s">
        <v>130</v>
      </c>
      <c r="C164" s="3" t="s">
        <v>241</v>
      </c>
      <c r="D164" s="3" t="s">
        <v>307</v>
      </c>
      <c r="E164" s="6">
        <v>42780</v>
      </c>
      <c r="F164" s="8">
        <v>400185</v>
      </c>
      <c r="G164" s="67">
        <v>400</v>
      </c>
      <c r="H164" s="14" t="s">
        <v>306</v>
      </c>
    </row>
    <row r="165" spans="2:8" s="1" customFormat="1" ht="15.4" customHeight="1">
      <c r="B165" s="3" t="s">
        <v>50</v>
      </c>
      <c r="C165" s="3" t="s">
        <v>242</v>
      </c>
      <c r="D165" s="3" t="s">
        <v>307</v>
      </c>
      <c r="E165" s="6">
        <v>42773</v>
      </c>
      <c r="F165" s="8">
        <v>399661</v>
      </c>
      <c r="G165" s="67">
        <v>6620</v>
      </c>
      <c r="H165" s="14" t="s">
        <v>306</v>
      </c>
    </row>
    <row r="166" spans="2:8" s="7" customFormat="1" ht="15.4" customHeight="1">
      <c r="B166" s="63" t="s">
        <v>333</v>
      </c>
      <c r="C166" s="27" t="s">
        <v>242</v>
      </c>
      <c r="D166" s="27" t="s">
        <v>307</v>
      </c>
      <c r="E166" s="28">
        <v>42782.363043981502</v>
      </c>
      <c r="F166" s="78">
        <v>26155</v>
      </c>
      <c r="G166" s="70">
        <v>824.91</v>
      </c>
      <c r="H166" s="80" t="s">
        <v>306</v>
      </c>
    </row>
    <row r="167" spans="2:8" s="7" customFormat="1" ht="15.4" customHeight="1">
      <c r="B167" s="63" t="s">
        <v>333</v>
      </c>
      <c r="C167" s="27" t="s">
        <v>242</v>
      </c>
      <c r="D167" s="27" t="s">
        <v>307</v>
      </c>
      <c r="E167" s="28">
        <v>42782.363043981502</v>
      </c>
      <c r="F167" s="78">
        <v>26155</v>
      </c>
      <c r="G167" s="70">
        <v>678.41</v>
      </c>
      <c r="H167" s="80" t="s">
        <v>306</v>
      </c>
    </row>
    <row r="168" spans="2:8" s="1" customFormat="1" ht="15.4" customHeight="1">
      <c r="B168" s="3" t="s">
        <v>85</v>
      </c>
      <c r="C168" s="3" t="s">
        <v>227</v>
      </c>
      <c r="D168" s="3" t="s">
        <v>307</v>
      </c>
      <c r="E168" s="6">
        <v>42794</v>
      </c>
      <c r="F168" s="8">
        <v>399900</v>
      </c>
      <c r="G168" s="67">
        <v>1000</v>
      </c>
      <c r="H168" s="14" t="s">
        <v>306</v>
      </c>
    </row>
    <row r="169" spans="2:8" s="1" customFormat="1" ht="15.4" customHeight="1">
      <c r="B169" s="3" t="s">
        <v>8</v>
      </c>
      <c r="C169" s="3" t="s">
        <v>215</v>
      </c>
      <c r="D169" s="3" t="s">
        <v>311</v>
      </c>
      <c r="E169" s="6">
        <v>42775</v>
      </c>
      <c r="F169" s="8">
        <v>399297</v>
      </c>
      <c r="G169" s="67">
        <v>1495.39</v>
      </c>
      <c r="H169" s="14" t="s">
        <v>306</v>
      </c>
    </row>
    <row r="170" spans="2:8" s="1" customFormat="1" ht="15.4" customHeight="1">
      <c r="B170" s="3" t="s">
        <v>8</v>
      </c>
      <c r="C170" s="3" t="s">
        <v>215</v>
      </c>
      <c r="D170" s="3" t="s">
        <v>311</v>
      </c>
      <c r="E170" s="6">
        <v>42780</v>
      </c>
      <c r="F170" s="8">
        <v>399427</v>
      </c>
      <c r="G170" s="67">
        <v>1243.2</v>
      </c>
      <c r="H170" s="14" t="s">
        <v>306</v>
      </c>
    </row>
    <row r="171" spans="2:8" s="1" customFormat="1" ht="15.4" customHeight="1">
      <c r="B171" s="3" t="s">
        <v>8</v>
      </c>
      <c r="C171" s="3" t="s">
        <v>215</v>
      </c>
      <c r="D171" s="3" t="s">
        <v>311</v>
      </c>
      <c r="E171" s="6">
        <v>42780</v>
      </c>
      <c r="F171" s="8">
        <v>399784</v>
      </c>
      <c r="G171" s="67">
        <v>806.4</v>
      </c>
      <c r="H171" s="14" t="s">
        <v>306</v>
      </c>
    </row>
    <row r="172" spans="2:8" s="1" customFormat="1" ht="15.4" customHeight="1">
      <c r="B172" s="3" t="s">
        <v>8</v>
      </c>
      <c r="C172" s="3" t="s">
        <v>215</v>
      </c>
      <c r="D172" s="3" t="s">
        <v>311</v>
      </c>
      <c r="E172" s="6">
        <v>42782</v>
      </c>
      <c r="F172" s="8">
        <v>400179</v>
      </c>
      <c r="G172" s="67">
        <v>1083.5999999999999</v>
      </c>
      <c r="H172" s="14" t="s">
        <v>306</v>
      </c>
    </row>
    <row r="173" spans="2:8" s="1" customFormat="1" ht="15.4" customHeight="1">
      <c r="B173" s="3" t="s">
        <v>48</v>
      </c>
      <c r="C173" s="3" t="s">
        <v>244</v>
      </c>
      <c r="D173" s="3" t="s">
        <v>307</v>
      </c>
      <c r="E173" s="6">
        <v>42768</v>
      </c>
      <c r="F173" s="8">
        <v>399641</v>
      </c>
      <c r="G173" s="67">
        <v>300</v>
      </c>
      <c r="H173" s="14" t="s">
        <v>306</v>
      </c>
    </row>
    <row r="174" spans="2:8" s="1" customFormat="1" ht="15.4" customHeight="1">
      <c r="B174" s="3" t="s">
        <v>70</v>
      </c>
      <c r="C174" s="3" t="s">
        <v>241</v>
      </c>
      <c r="D174" s="3" t="s">
        <v>307</v>
      </c>
      <c r="E174" s="6">
        <v>42773</v>
      </c>
      <c r="F174" s="8">
        <v>399793</v>
      </c>
      <c r="G174" s="67">
        <v>500</v>
      </c>
      <c r="H174" s="14" t="s">
        <v>306</v>
      </c>
    </row>
    <row r="175" spans="2:8" s="7" customFormat="1" ht="15.4" customHeight="1">
      <c r="B175" s="29" t="s">
        <v>316</v>
      </c>
      <c r="C175" s="29" t="s">
        <v>317</v>
      </c>
      <c r="D175" s="29" t="s">
        <v>308</v>
      </c>
      <c r="E175" s="30">
        <v>42418.486817129597</v>
      </c>
      <c r="F175" s="78">
        <v>25059</v>
      </c>
      <c r="G175" s="70">
        <v>275</v>
      </c>
      <c r="H175" s="80" t="s">
        <v>306</v>
      </c>
    </row>
    <row r="176" spans="2:8" s="1" customFormat="1" ht="15.4" customHeight="1">
      <c r="B176" s="3" t="s">
        <v>91</v>
      </c>
      <c r="C176" s="3" t="s">
        <v>242</v>
      </c>
      <c r="D176" s="3" t="s">
        <v>307</v>
      </c>
      <c r="E176" s="6">
        <v>42775</v>
      </c>
      <c r="F176" s="8">
        <v>399941</v>
      </c>
      <c r="G176" s="67">
        <v>350</v>
      </c>
      <c r="H176" s="14" t="s">
        <v>306</v>
      </c>
    </row>
    <row r="177" spans="2:8" s="1" customFormat="1" ht="15.4" customHeight="1">
      <c r="B177" s="3" t="s">
        <v>91</v>
      </c>
      <c r="C177" s="3" t="s">
        <v>242</v>
      </c>
      <c r="D177" s="3" t="s">
        <v>307</v>
      </c>
      <c r="E177" s="6">
        <v>42775</v>
      </c>
      <c r="F177" s="8">
        <v>399943</v>
      </c>
      <c r="G177" s="67">
        <v>280</v>
      </c>
      <c r="H177" s="14" t="s">
        <v>306</v>
      </c>
    </row>
    <row r="178" spans="2:8" s="1" customFormat="1" ht="15.4" customHeight="1">
      <c r="B178" s="3" t="s">
        <v>91</v>
      </c>
      <c r="C178" s="3" t="s">
        <v>242</v>
      </c>
      <c r="D178" s="3" t="s">
        <v>307</v>
      </c>
      <c r="E178" s="6">
        <v>42780</v>
      </c>
      <c r="F178" s="8">
        <v>400148</v>
      </c>
      <c r="G178" s="67">
        <v>1120</v>
      </c>
      <c r="H178" s="14" t="s">
        <v>306</v>
      </c>
    </row>
    <row r="179" spans="2:8" s="1" customFormat="1" ht="15.4" customHeight="1">
      <c r="B179" s="3" t="s">
        <v>91</v>
      </c>
      <c r="C179" s="3" t="s">
        <v>242</v>
      </c>
      <c r="D179" s="3" t="s">
        <v>307</v>
      </c>
      <c r="E179" s="6">
        <v>42780</v>
      </c>
      <c r="F179" s="8">
        <v>400190</v>
      </c>
      <c r="G179" s="67">
        <v>270</v>
      </c>
      <c r="H179" s="14" t="s">
        <v>306</v>
      </c>
    </row>
    <row r="180" spans="2:8" s="1" customFormat="1" ht="15.4" customHeight="1">
      <c r="B180" s="3" t="s">
        <v>91</v>
      </c>
      <c r="C180" s="3" t="s">
        <v>242</v>
      </c>
      <c r="D180" s="3" t="s">
        <v>307</v>
      </c>
      <c r="E180" s="6">
        <v>42780</v>
      </c>
      <c r="F180" s="8">
        <v>400191</v>
      </c>
      <c r="G180" s="67">
        <v>330</v>
      </c>
      <c r="H180" s="14" t="s">
        <v>306</v>
      </c>
    </row>
    <row r="181" spans="2:8" s="1" customFormat="1" ht="15.4" customHeight="1">
      <c r="B181" s="3" t="s">
        <v>91</v>
      </c>
      <c r="C181" s="3" t="s">
        <v>242</v>
      </c>
      <c r="D181" s="3" t="s">
        <v>307</v>
      </c>
      <c r="E181" s="6">
        <v>42780</v>
      </c>
      <c r="F181" s="8">
        <v>400192</v>
      </c>
      <c r="G181" s="67">
        <v>490</v>
      </c>
      <c r="H181" s="14" t="s">
        <v>306</v>
      </c>
    </row>
    <row r="182" spans="2:8" s="1" customFormat="1" ht="15.4" customHeight="1">
      <c r="B182" s="3" t="s">
        <v>91</v>
      </c>
      <c r="C182" s="3" t="s">
        <v>242</v>
      </c>
      <c r="D182" s="3" t="s">
        <v>307</v>
      </c>
      <c r="E182" s="6">
        <v>42780</v>
      </c>
      <c r="F182" s="8">
        <v>400193</v>
      </c>
      <c r="G182" s="67">
        <v>350</v>
      </c>
      <c r="H182" s="14" t="s">
        <v>306</v>
      </c>
    </row>
    <row r="183" spans="2:8" s="1" customFormat="1" ht="15.4" customHeight="1">
      <c r="B183" s="3" t="s">
        <v>91</v>
      </c>
      <c r="C183" s="3" t="s">
        <v>242</v>
      </c>
      <c r="D183" s="3" t="s">
        <v>307</v>
      </c>
      <c r="E183" s="6">
        <v>42780</v>
      </c>
      <c r="F183" s="8">
        <v>400195</v>
      </c>
      <c r="G183" s="67">
        <v>490</v>
      </c>
      <c r="H183" s="14" t="s">
        <v>306</v>
      </c>
    </row>
    <row r="184" spans="2:8" s="1" customFormat="1" ht="15.4" customHeight="1">
      <c r="B184" s="3" t="s">
        <v>91</v>
      </c>
      <c r="C184" s="3" t="s">
        <v>242</v>
      </c>
      <c r="D184" s="3" t="s">
        <v>307</v>
      </c>
      <c r="E184" s="6">
        <v>42780</v>
      </c>
      <c r="F184" s="8">
        <v>400196</v>
      </c>
      <c r="G184" s="67">
        <v>350</v>
      </c>
      <c r="H184" s="14" t="s">
        <v>306</v>
      </c>
    </row>
    <row r="185" spans="2:8" s="1" customFormat="1" ht="15.4" customHeight="1">
      <c r="B185" s="3" t="s">
        <v>91</v>
      </c>
      <c r="C185" s="3" t="s">
        <v>242</v>
      </c>
      <c r="D185" s="3" t="s">
        <v>307</v>
      </c>
      <c r="E185" s="6">
        <v>42794</v>
      </c>
      <c r="F185" s="8">
        <v>400682</v>
      </c>
      <c r="G185" s="67">
        <v>350</v>
      </c>
      <c r="H185" s="14" t="s">
        <v>306</v>
      </c>
    </row>
    <row r="186" spans="2:8" s="1" customFormat="1" ht="15.4" customHeight="1">
      <c r="B186" s="3" t="s">
        <v>91</v>
      </c>
      <c r="C186" s="3" t="s">
        <v>242</v>
      </c>
      <c r="D186" s="3" t="s">
        <v>307</v>
      </c>
      <c r="E186" s="6">
        <v>42794</v>
      </c>
      <c r="F186" s="8">
        <v>400685</v>
      </c>
      <c r="G186" s="67">
        <v>490</v>
      </c>
      <c r="H186" s="14" t="s">
        <v>306</v>
      </c>
    </row>
    <row r="187" spans="2:8" s="1" customFormat="1" ht="15.4" customHeight="1">
      <c r="B187" s="3" t="s">
        <v>91</v>
      </c>
      <c r="C187" s="3" t="s">
        <v>242</v>
      </c>
      <c r="D187" s="3" t="s">
        <v>307</v>
      </c>
      <c r="E187" s="6">
        <v>42794</v>
      </c>
      <c r="F187" s="8">
        <v>400686</v>
      </c>
      <c r="G187" s="67">
        <v>350</v>
      </c>
      <c r="H187" s="14" t="s">
        <v>306</v>
      </c>
    </row>
    <row r="188" spans="2:8" s="1" customFormat="1" ht="15.4" customHeight="1">
      <c r="B188" s="3" t="s">
        <v>91</v>
      </c>
      <c r="C188" s="3" t="s">
        <v>242</v>
      </c>
      <c r="D188" s="3" t="s">
        <v>307</v>
      </c>
      <c r="E188" s="6">
        <v>42794</v>
      </c>
      <c r="F188" s="8">
        <v>400687</v>
      </c>
      <c r="G188" s="67">
        <v>250</v>
      </c>
      <c r="H188" s="14" t="s">
        <v>306</v>
      </c>
    </row>
    <row r="189" spans="2:8" s="1" customFormat="1" ht="15.4" customHeight="1">
      <c r="B189" s="3" t="s">
        <v>91</v>
      </c>
      <c r="C189" s="3" t="s">
        <v>242</v>
      </c>
      <c r="D189" s="3" t="s">
        <v>307</v>
      </c>
      <c r="E189" s="6">
        <v>42794</v>
      </c>
      <c r="F189" s="8">
        <v>400688</v>
      </c>
      <c r="G189" s="67">
        <v>490</v>
      </c>
      <c r="H189" s="14" t="s">
        <v>306</v>
      </c>
    </row>
    <row r="190" spans="2:8" s="1" customFormat="1" ht="15.4" customHeight="1">
      <c r="B190" s="3" t="s">
        <v>91</v>
      </c>
      <c r="C190" s="3" t="s">
        <v>242</v>
      </c>
      <c r="D190" s="3" t="s">
        <v>307</v>
      </c>
      <c r="E190" s="6">
        <v>42794</v>
      </c>
      <c r="F190" s="8">
        <v>400689</v>
      </c>
      <c r="G190" s="67">
        <v>350</v>
      </c>
      <c r="H190" s="14" t="s">
        <v>306</v>
      </c>
    </row>
    <row r="191" spans="2:8" s="1" customFormat="1" ht="15.4" customHeight="1">
      <c r="B191" s="3" t="s">
        <v>91</v>
      </c>
      <c r="C191" s="3" t="s">
        <v>242</v>
      </c>
      <c r="D191" s="3" t="s">
        <v>307</v>
      </c>
      <c r="E191" s="6">
        <v>42794</v>
      </c>
      <c r="F191" s="8">
        <v>400911</v>
      </c>
      <c r="G191" s="67">
        <v>350</v>
      </c>
      <c r="H191" s="14" t="s">
        <v>306</v>
      </c>
    </row>
    <row r="192" spans="2:8" s="1" customFormat="1" ht="15.4" customHeight="1">
      <c r="B192" s="3" t="s">
        <v>91</v>
      </c>
      <c r="C192" s="3" t="s">
        <v>242</v>
      </c>
      <c r="D192" s="3" t="s">
        <v>307</v>
      </c>
      <c r="E192" s="6">
        <v>42794</v>
      </c>
      <c r="F192" s="8">
        <v>400914</v>
      </c>
      <c r="G192" s="67">
        <v>490</v>
      </c>
      <c r="H192" s="14" t="s">
        <v>306</v>
      </c>
    </row>
    <row r="193" spans="2:8" s="1" customFormat="1" ht="15.4" customHeight="1">
      <c r="B193" s="3" t="s">
        <v>91</v>
      </c>
      <c r="C193" s="3" t="s">
        <v>242</v>
      </c>
      <c r="D193" s="3" t="s">
        <v>307</v>
      </c>
      <c r="E193" s="6">
        <v>42794</v>
      </c>
      <c r="F193" s="8">
        <v>400915</v>
      </c>
      <c r="G193" s="67">
        <v>490</v>
      </c>
      <c r="H193" s="14" t="s">
        <v>306</v>
      </c>
    </row>
    <row r="194" spans="2:8" s="1" customFormat="1" ht="15.4" customHeight="1">
      <c r="B194" s="3" t="s">
        <v>91</v>
      </c>
      <c r="C194" s="3" t="s">
        <v>242</v>
      </c>
      <c r="D194" s="3" t="s">
        <v>307</v>
      </c>
      <c r="E194" s="6">
        <v>42794</v>
      </c>
      <c r="F194" s="8">
        <v>400916</v>
      </c>
      <c r="G194" s="67">
        <v>350</v>
      </c>
      <c r="H194" s="14" t="s">
        <v>306</v>
      </c>
    </row>
    <row r="195" spans="2:8" s="1" customFormat="1" ht="15.4" customHeight="1">
      <c r="B195" s="3" t="s">
        <v>91</v>
      </c>
      <c r="C195" s="3" t="s">
        <v>242</v>
      </c>
      <c r="D195" s="3" t="s">
        <v>307</v>
      </c>
      <c r="E195" s="6">
        <v>42794</v>
      </c>
      <c r="F195" s="8">
        <v>400917</v>
      </c>
      <c r="G195" s="67">
        <v>490</v>
      </c>
      <c r="H195" s="14" t="s">
        <v>306</v>
      </c>
    </row>
    <row r="196" spans="2:8" s="1" customFormat="1" ht="15.4" customHeight="1">
      <c r="B196" s="3" t="s">
        <v>91</v>
      </c>
      <c r="C196" s="3" t="s">
        <v>242</v>
      </c>
      <c r="D196" s="3" t="s">
        <v>307</v>
      </c>
      <c r="E196" s="6">
        <v>42794</v>
      </c>
      <c r="F196" s="8">
        <v>400918</v>
      </c>
      <c r="G196" s="67">
        <v>350</v>
      </c>
      <c r="H196" s="14" t="s">
        <v>306</v>
      </c>
    </row>
    <row r="197" spans="2:8" s="1" customFormat="1" ht="15.4" customHeight="1">
      <c r="B197" s="3" t="s">
        <v>95</v>
      </c>
      <c r="C197" s="3" t="s">
        <v>227</v>
      </c>
      <c r="D197" s="3" t="s">
        <v>307</v>
      </c>
      <c r="E197" s="6">
        <v>42775</v>
      </c>
      <c r="F197" s="8">
        <v>399951</v>
      </c>
      <c r="G197" s="67">
        <v>8271.6</v>
      </c>
      <c r="H197" s="14" t="s">
        <v>309</v>
      </c>
    </row>
    <row r="198" spans="2:8" s="1" customFormat="1" ht="15.4" customHeight="1">
      <c r="B198" s="3" t="s">
        <v>176</v>
      </c>
      <c r="C198" s="3" t="s">
        <v>240</v>
      </c>
      <c r="D198" s="3" t="s">
        <v>307</v>
      </c>
      <c r="E198" s="6">
        <v>42787</v>
      </c>
      <c r="F198" s="8">
        <v>400629</v>
      </c>
      <c r="G198" s="67">
        <v>1000</v>
      </c>
      <c r="H198" s="14" t="s">
        <v>306</v>
      </c>
    </row>
    <row r="199" spans="2:8" s="1" customFormat="1" ht="15.4" customHeight="1">
      <c r="B199" s="3" t="s">
        <v>39</v>
      </c>
      <c r="C199" s="3" t="s">
        <v>241</v>
      </c>
      <c r="D199" s="3" t="s">
        <v>307</v>
      </c>
      <c r="E199" s="6">
        <v>42768</v>
      </c>
      <c r="F199" s="8">
        <v>399585</v>
      </c>
      <c r="G199" s="67">
        <v>750</v>
      </c>
      <c r="H199" s="14" t="s">
        <v>306</v>
      </c>
    </row>
    <row r="200" spans="2:8" s="1" customFormat="1" ht="15.4" customHeight="1">
      <c r="B200" s="3" t="s">
        <v>39</v>
      </c>
      <c r="C200" s="3" t="s">
        <v>241</v>
      </c>
      <c r="D200" s="3" t="s">
        <v>307</v>
      </c>
      <c r="E200" s="6">
        <v>42768</v>
      </c>
      <c r="F200" s="8">
        <v>399587</v>
      </c>
      <c r="G200" s="67">
        <v>750</v>
      </c>
      <c r="H200" s="14" t="s">
        <v>306</v>
      </c>
    </row>
    <row r="201" spans="2:8" s="1" customFormat="1" ht="15.4" customHeight="1">
      <c r="B201" s="3" t="s">
        <v>77</v>
      </c>
      <c r="C201" s="3" t="s">
        <v>242</v>
      </c>
      <c r="D201" s="3" t="s">
        <v>307</v>
      </c>
      <c r="E201" s="6">
        <v>42780</v>
      </c>
      <c r="F201" s="8">
        <v>399810</v>
      </c>
      <c r="G201" s="67">
        <v>620</v>
      </c>
      <c r="H201" s="14" t="s">
        <v>306</v>
      </c>
    </row>
    <row r="202" spans="2:8" s="1" customFormat="1" ht="15.4" customHeight="1">
      <c r="B202" s="3" t="s">
        <v>77</v>
      </c>
      <c r="C202" s="3" t="s">
        <v>242</v>
      </c>
      <c r="D202" s="3" t="s">
        <v>307</v>
      </c>
      <c r="E202" s="6">
        <v>42782</v>
      </c>
      <c r="F202" s="8">
        <v>400218</v>
      </c>
      <c r="G202" s="67">
        <v>700</v>
      </c>
      <c r="H202" s="14" t="s">
        <v>306</v>
      </c>
    </row>
    <row r="203" spans="2:8" s="1" customFormat="1" ht="15.4" customHeight="1">
      <c r="B203" s="3" t="s">
        <v>77</v>
      </c>
      <c r="C203" s="3" t="s">
        <v>242</v>
      </c>
      <c r="D203" s="3" t="s">
        <v>307</v>
      </c>
      <c r="E203" s="6">
        <v>42789</v>
      </c>
      <c r="F203" s="8">
        <v>400700</v>
      </c>
      <c r="G203" s="67">
        <v>700</v>
      </c>
      <c r="H203" s="14" t="s">
        <v>306</v>
      </c>
    </row>
    <row r="204" spans="2:8" s="1" customFormat="1" ht="15.4" customHeight="1">
      <c r="B204" s="3" t="s">
        <v>77</v>
      </c>
      <c r="C204" s="3" t="s">
        <v>242</v>
      </c>
      <c r="D204" s="3" t="s">
        <v>307</v>
      </c>
      <c r="E204" s="6">
        <v>42794</v>
      </c>
      <c r="F204" s="8">
        <v>400924</v>
      </c>
      <c r="G204" s="67">
        <v>700</v>
      </c>
      <c r="H204" s="14" t="s">
        <v>306</v>
      </c>
    </row>
    <row r="205" spans="2:8" s="1" customFormat="1" ht="15.4" customHeight="1">
      <c r="B205" s="3" t="s">
        <v>52</v>
      </c>
      <c r="C205" s="3" t="s">
        <v>242</v>
      </c>
      <c r="D205" s="3" t="s">
        <v>307</v>
      </c>
      <c r="E205" s="6">
        <v>42773</v>
      </c>
      <c r="F205" s="8">
        <v>399720</v>
      </c>
      <c r="G205" s="67">
        <v>2260</v>
      </c>
      <c r="H205" s="14" t="s">
        <v>306</v>
      </c>
    </row>
    <row r="206" spans="2:8" s="1" customFormat="1" ht="15.4" customHeight="1">
      <c r="B206" s="3" t="s">
        <v>52</v>
      </c>
      <c r="C206" s="3" t="s">
        <v>242</v>
      </c>
      <c r="D206" s="3" t="s">
        <v>307</v>
      </c>
      <c r="E206" s="6">
        <v>42780</v>
      </c>
      <c r="F206" s="8">
        <v>400001</v>
      </c>
      <c r="G206" s="67">
        <v>1360</v>
      </c>
      <c r="H206" s="14" t="s">
        <v>306</v>
      </c>
    </row>
    <row r="207" spans="2:8" s="1" customFormat="1" ht="15.4" customHeight="1">
      <c r="B207" s="3" t="s">
        <v>52</v>
      </c>
      <c r="C207" s="3" t="s">
        <v>242</v>
      </c>
      <c r="D207" s="3" t="s">
        <v>307</v>
      </c>
      <c r="E207" s="6">
        <v>42782</v>
      </c>
      <c r="F207" s="8">
        <v>400471</v>
      </c>
      <c r="G207" s="67">
        <v>1680</v>
      </c>
      <c r="H207" s="14" t="s">
        <v>306</v>
      </c>
    </row>
    <row r="208" spans="2:8" s="1" customFormat="1" ht="15.4" customHeight="1">
      <c r="B208" s="3" t="s">
        <v>52</v>
      </c>
      <c r="C208" s="3" t="s">
        <v>242</v>
      </c>
      <c r="D208" s="3" t="s">
        <v>307</v>
      </c>
      <c r="E208" s="6">
        <v>42794</v>
      </c>
      <c r="F208" s="8">
        <v>400744</v>
      </c>
      <c r="G208" s="67">
        <v>2170</v>
      </c>
      <c r="H208" s="14" t="s">
        <v>306</v>
      </c>
    </row>
    <row r="209" spans="2:8" s="1" customFormat="1" ht="15.4" customHeight="1">
      <c r="B209" s="3" t="s">
        <v>164</v>
      </c>
      <c r="C209" s="3" t="s">
        <v>243</v>
      </c>
      <c r="D209" s="3" t="s">
        <v>307</v>
      </c>
      <c r="E209" s="6">
        <v>42787</v>
      </c>
      <c r="F209" s="8">
        <v>400574</v>
      </c>
      <c r="G209" s="67">
        <v>2472.15</v>
      </c>
      <c r="H209" s="14" t="s">
        <v>306</v>
      </c>
    </row>
    <row r="210" spans="2:8" s="1" customFormat="1" ht="15.4" customHeight="1">
      <c r="B210" s="3" t="s">
        <v>67</v>
      </c>
      <c r="C210" s="3" t="s">
        <v>234</v>
      </c>
      <c r="D210" s="3" t="s">
        <v>307</v>
      </c>
      <c r="E210" s="6">
        <v>42782</v>
      </c>
      <c r="F210" s="8">
        <v>399781</v>
      </c>
      <c r="G210" s="67">
        <v>386.26</v>
      </c>
      <c r="H210" s="14" t="s">
        <v>306</v>
      </c>
    </row>
    <row r="211" spans="2:8" s="1" customFormat="1" ht="15.4" customHeight="1">
      <c r="B211" s="3" t="s">
        <v>75</v>
      </c>
      <c r="C211" s="3" t="s">
        <v>242</v>
      </c>
      <c r="D211" s="3" t="s">
        <v>307</v>
      </c>
      <c r="E211" s="6">
        <v>42775</v>
      </c>
      <c r="F211" s="8">
        <v>399807</v>
      </c>
      <c r="G211" s="67">
        <v>2046</v>
      </c>
      <c r="H211" s="14" t="s">
        <v>306</v>
      </c>
    </row>
    <row r="212" spans="2:8" s="1" customFormat="1" ht="15.4" customHeight="1">
      <c r="B212" s="3" t="s">
        <v>55</v>
      </c>
      <c r="C212" s="3" t="s">
        <v>237</v>
      </c>
      <c r="D212" s="3" t="s">
        <v>307</v>
      </c>
      <c r="E212" s="6">
        <v>42775</v>
      </c>
      <c r="F212" s="8">
        <v>399734</v>
      </c>
      <c r="G212" s="67">
        <v>507</v>
      </c>
      <c r="H212" s="14" t="s">
        <v>306</v>
      </c>
    </row>
    <row r="213" spans="2:8" s="1" customFormat="1" ht="15.4" customHeight="1">
      <c r="B213" s="3" t="s">
        <v>18</v>
      </c>
      <c r="C213" s="3" t="s">
        <v>238</v>
      </c>
      <c r="D213" s="3" t="s">
        <v>311</v>
      </c>
      <c r="E213" s="6">
        <v>42768</v>
      </c>
      <c r="F213" s="8">
        <v>399459</v>
      </c>
      <c r="G213" s="67">
        <v>1600</v>
      </c>
      <c r="H213" s="14" t="s">
        <v>306</v>
      </c>
    </row>
    <row r="214" spans="2:8" s="1" customFormat="1" ht="14.85" customHeight="1">
      <c r="B214" s="4"/>
      <c r="C214" s="4"/>
      <c r="D214" s="4"/>
      <c r="E214" s="4"/>
      <c r="F214" s="10"/>
      <c r="G214" s="68">
        <f>SUM(G102:G213)</f>
        <v>168766.24</v>
      </c>
      <c r="H214" s="15"/>
    </row>
    <row r="215" spans="2:8" s="1" customFormat="1" ht="25.15" customHeight="1">
      <c r="F215" s="73"/>
      <c r="G215" s="65"/>
      <c r="H215" s="12"/>
    </row>
    <row r="216" spans="2:8" s="1" customFormat="1" ht="15.95" customHeight="1">
      <c r="B216" s="5" t="s">
        <v>292</v>
      </c>
      <c r="F216" s="73"/>
      <c r="G216" s="65"/>
      <c r="H216" s="12"/>
    </row>
    <row r="217" spans="2:8" s="1" customFormat="1" ht="19.149999999999999" customHeight="1">
      <c r="F217" s="73"/>
      <c r="G217" s="65"/>
      <c r="H217" s="12"/>
    </row>
    <row r="218" spans="2:8" s="1" customFormat="1" ht="27.2" customHeight="1">
      <c r="B218" s="2" t="s">
        <v>1</v>
      </c>
      <c r="C218" s="2" t="s">
        <v>301</v>
      </c>
      <c r="D218" s="2" t="s">
        <v>302</v>
      </c>
      <c r="E218" s="2" t="s">
        <v>200</v>
      </c>
      <c r="F218" s="74" t="s">
        <v>0</v>
      </c>
      <c r="G218" s="66" t="s">
        <v>303</v>
      </c>
      <c r="H218" s="13" t="s">
        <v>304</v>
      </c>
    </row>
    <row r="219" spans="2:8" s="1" customFormat="1" ht="15.4" customHeight="1">
      <c r="B219" s="3" t="s">
        <v>145</v>
      </c>
      <c r="C219" s="3" t="s">
        <v>245</v>
      </c>
      <c r="D219" s="3" t="s">
        <v>307</v>
      </c>
      <c r="E219" s="6">
        <v>42787</v>
      </c>
      <c r="F219" s="8">
        <v>400374</v>
      </c>
      <c r="G219" s="67">
        <v>13220.56</v>
      </c>
      <c r="H219" s="14" t="s">
        <v>306</v>
      </c>
    </row>
    <row r="220" spans="2:8" s="1" customFormat="1" ht="15.4" customHeight="1">
      <c r="B220" s="3" t="s">
        <v>105</v>
      </c>
      <c r="C220" s="3" t="s">
        <v>246</v>
      </c>
      <c r="D220" s="3" t="s">
        <v>307</v>
      </c>
      <c r="E220" s="6">
        <v>42782</v>
      </c>
      <c r="F220" s="8">
        <v>400382</v>
      </c>
      <c r="G220" s="67">
        <v>290</v>
      </c>
      <c r="H220" s="14" t="s">
        <v>306</v>
      </c>
    </row>
    <row r="221" spans="2:8" s="1" customFormat="1" ht="14.85" customHeight="1">
      <c r="B221" s="4"/>
      <c r="C221" s="4"/>
      <c r="D221" s="4"/>
      <c r="E221" s="4"/>
      <c r="F221" s="10"/>
      <c r="G221" s="68">
        <f>SUM(G219:G220)</f>
        <v>13510.56</v>
      </c>
      <c r="H221" s="15"/>
    </row>
    <row r="222" spans="2:8" s="1" customFormat="1" ht="25.15" customHeight="1">
      <c r="F222" s="73"/>
      <c r="G222" s="65"/>
      <c r="H222" s="12"/>
    </row>
    <row r="223" spans="2:8" s="1" customFormat="1" ht="15.95" customHeight="1">
      <c r="B223" s="5" t="s">
        <v>293</v>
      </c>
      <c r="F223" s="73"/>
      <c r="G223" s="65"/>
      <c r="H223" s="12"/>
    </row>
    <row r="224" spans="2:8" s="1" customFormat="1" ht="19.149999999999999" customHeight="1">
      <c r="F224" s="73"/>
      <c r="G224" s="65"/>
      <c r="H224" s="12"/>
    </row>
    <row r="225" spans="2:8" s="1" customFormat="1" ht="27.2" customHeight="1">
      <c r="B225" s="2" t="s">
        <v>1</v>
      </c>
      <c r="C225" s="2" t="s">
        <v>301</v>
      </c>
      <c r="D225" s="2" t="s">
        <v>302</v>
      </c>
      <c r="E225" s="2" t="s">
        <v>200</v>
      </c>
      <c r="F225" s="74" t="s">
        <v>0</v>
      </c>
      <c r="G225" s="66" t="s">
        <v>303</v>
      </c>
      <c r="H225" s="13" t="s">
        <v>304</v>
      </c>
    </row>
    <row r="226" spans="2:8" s="1" customFormat="1" ht="15.4" customHeight="1">
      <c r="B226" s="3" t="s">
        <v>152</v>
      </c>
      <c r="C226" s="3" t="s">
        <v>250</v>
      </c>
      <c r="D226" s="3" t="s">
        <v>307</v>
      </c>
      <c r="E226" s="6">
        <v>42782</v>
      </c>
      <c r="F226" s="8">
        <v>400400</v>
      </c>
      <c r="G226" s="67">
        <v>960</v>
      </c>
      <c r="H226" s="14" t="s">
        <v>306</v>
      </c>
    </row>
    <row r="227" spans="2:8" s="1" customFormat="1" ht="15.4" customHeight="1">
      <c r="B227" s="3" t="s">
        <v>126</v>
      </c>
      <c r="C227" s="3" t="s">
        <v>252</v>
      </c>
      <c r="D227" s="3" t="s">
        <v>307</v>
      </c>
      <c r="E227" s="6">
        <v>42780</v>
      </c>
      <c r="F227" s="8">
        <v>400171</v>
      </c>
      <c r="G227" s="67">
        <v>2448</v>
      </c>
      <c r="H227" s="14" t="s">
        <v>309</v>
      </c>
    </row>
    <row r="228" spans="2:8" s="1" customFormat="1" ht="15.4" customHeight="1">
      <c r="B228" s="3" t="s">
        <v>162</v>
      </c>
      <c r="C228" s="3" t="s">
        <v>206</v>
      </c>
      <c r="D228" s="3" t="s">
        <v>307</v>
      </c>
      <c r="E228" s="6">
        <v>42794</v>
      </c>
      <c r="F228" s="8">
        <v>400572</v>
      </c>
      <c r="G228" s="67">
        <v>346.8</v>
      </c>
      <c r="H228" s="14" t="s">
        <v>306</v>
      </c>
    </row>
    <row r="229" spans="2:8" s="1" customFormat="1" ht="15.4" customHeight="1">
      <c r="B229" s="3" t="s">
        <v>92</v>
      </c>
      <c r="C229" s="3" t="s">
        <v>254</v>
      </c>
      <c r="D229" s="3" t="s">
        <v>312</v>
      </c>
      <c r="E229" s="6">
        <v>42775</v>
      </c>
      <c r="F229" s="8">
        <v>399945</v>
      </c>
      <c r="G229" s="67">
        <v>67887.16</v>
      </c>
      <c r="H229" s="14" t="s">
        <v>306</v>
      </c>
    </row>
    <row r="230" spans="2:8" s="1" customFormat="1" ht="15.4" customHeight="1">
      <c r="B230" s="3" t="s">
        <v>92</v>
      </c>
      <c r="C230" s="3" t="s">
        <v>254</v>
      </c>
      <c r="D230" s="3" t="s">
        <v>312</v>
      </c>
      <c r="E230" s="6">
        <v>42789</v>
      </c>
      <c r="F230" s="8">
        <v>400180</v>
      </c>
      <c r="G230" s="67">
        <v>67887.16</v>
      </c>
      <c r="H230" s="14" t="s">
        <v>306</v>
      </c>
    </row>
    <row r="231" spans="2:8" s="1" customFormat="1" ht="15.4" customHeight="1">
      <c r="B231" s="3" t="s">
        <v>113</v>
      </c>
      <c r="C231" s="3" t="s">
        <v>251</v>
      </c>
      <c r="D231" s="3" t="s">
        <v>307</v>
      </c>
      <c r="E231" s="6">
        <v>42794</v>
      </c>
      <c r="F231" s="8">
        <v>400135</v>
      </c>
      <c r="G231" s="67">
        <v>47917.2</v>
      </c>
      <c r="H231" s="14" t="s">
        <v>306</v>
      </c>
    </row>
    <row r="232" spans="2:8" s="1" customFormat="1" ht="15.4" customHeight="1">
      <c r="B232" s="3" t="s">
        <v>4</v>
      </c>
      <c r="C232" s="3" t="s">
        <v>202</v>
      </c>
      <c r="D232" s="3" t="s">
        <v>307</v>
      </c>
      <c r="E232" s="6">
        <v>42787</v>
      </c>
      <c r="F232" s="8">
        <v>398660</v>
      </c>
      <c r="G232" s="67">
        <v>1591.2</v>
      </c>
      <c r="H232" s="14" t="s">
        <v>306</v>
      </c>
    </row>
    <row r="233" spans="2:8" s="1" customFormat="1" ht="15.4" customHeight="1">
      <c r="B233" s="3" t="s">
        <v>79</v>
      </c>
      <c r="C233" s="3" t="s">
        <v>203</v>
      </c>
      <c r="D233" s="3" t="s">
        <v>308</v>
      </c>
      <c r="E233" s="6">
        <v>42773</v>
      </c>
      <c r="F233" s="8">
        <v>399815</v>
      </c>
      <c r="G233" s="67">
        <v>65.52</v>
      </c>
      <c r="H233" s="14" t="s">
        <v>306</v>
      </c>
    </row>
    <row r="234" spans="2:8" s="1" customFormat="1" ht="15.4" customHeight="1">
      <c r="B234" s="3" t="s">
        <v>106</v>
      </c>
      <c r="C234" s="3" t="s">
        <v>223</v>
      </c>
      <c r="D234" s="3" t="s">
        <v>307</v>
      </c>
      <c r="E234" s="6">
        <v>42775</v>
      </c>
      <c r="F234" s="8">
        <v>400012</v>
      </c>
      <c r="G234" s="67">
        <v>914</v>
      </c>
      <c r="H234" s="14" t="s">
        <v>306</v>
      </c>
    </row>
    <row r="235" spans="2:8" s="1" customFormat="1" ht="15.4" customHeight="1">
      <c r="B235" s="3" t="s">
        <v>26</v>
      </c>
      <c r="C235" s="3" t="s">
        <v>250</v>
      </c>
      <c r="D235" s="3" t="s">
        <v>307</v>
      </c>
      <c r="E235" s="6">
        <v>42768</v>
      </c>
      <c r="F235" s="8">
        <v>399554</v>
      </c>
      <c r="G235" s="67">
        <v>4830</v>
      </c>
      <c r="H235" s="14" t="s">
        <v>306</v>
      </c>
    </row>
    <row r="236" spans="2:8" s="7" customFormat="1" ht="15.4" customHeight="1">
      <c r="B236" s="63" t="s">
        <v>334</v>
      </c>
      <c r="C236" s="33" t="s">
        <v>318</v>
      </c>
      <c r="D236" s="33" t="s">
        <v>307</v>
      </c>
      <c r="E236" s="34">
        <v>42782.363043981502</v>
      </c>
      <c r="F236" s="78">
        <v>26155</v>
      </c>
      <c r="G236" s="70">
        <v>2937.5</v>
      </c>
      <c r="H236" s="80" t="s">
        <v>306</v>
      </c>
    </row>
    <row r="237" spans="2:8" s="7" customFormat="1" ht="15.4" customHeight="1">
      <c r="B237" s="63" t="s">
        <v>335</v>
      </c>
      <c r="C237" s="33" t="s">
        <v>318</v>
      </c>
      <c r="D237" s="33" t="s">
        <v>307</v>
      </c>
      <c r="E237" s="34">
        <v>42418.486817129597</v>
      </c>
      <c r="F237" s="78">
        <v>25059</v>
      </c>
      <c r="G237" s="70">
        <v>3247.76</v>
      </c>
      <c r="H237" s="80" t="s">
        <v>306</v>
      </c>
    </row>
    <row r="238" spans="2:8" s="1" customFormat="1" ht="15.4" customHeight="1">
      <c r="B238" s="3" t="s">
        <v>137</v>
      </c>
      <c r="C238" s="3" t="s">
        <v>250</v>
      </c>
      <c r="D238" s="3" t="s">
        <v>307</v>
      </c>
      <c r="E238" s="6">
        <v>42780</v>
      </c>
      <c r="F238" s="8">
        <v>400236</v>
      </c>
      <c r="G238" s="67">
        <v>1595.48</v>
      </c>
      <c r="H238" s="14" t="s">
        <v>306</v>
      </c>
    </row>
    <row r="239" spans="2:8" s="1" customFormat="1" ht="15.4" customHeight="1">
      <c r="B239" s="3" t="s">
        <v>94</v>
      </c>
      <c r="C239" s="3" t="s">
        <v>250</v>
      </c>
      <c r="D239" s="3" t="s">
        <v>307</v>
      </c>
      <c r="E239" s="6">
        <v>42775</v>
      </c>
      <c r="F239" s="8">
        <v>399948</v>
      </c>
      <c r="G239" s="67">
        <v>3222</v>
      </c>
      <c r="H239" s="14" t="s">
        <v>306</v>
      </c>
    </row>
    <row r="240" spans="2:8" s="1" customFormat="1" ht="15.4" customHeight="1">
      <c r="B240" s="3" t="s">
        <v>94</v>
      </c>
      <c r="C240" s="3" t="s">
        <v>250</v>
      </c>
      <c r="D240" s="3" t="s">
        <v>307</v>
      </c>
      <c r="E240" s="6">
        <v>42775</v>
      </c>
      <c r="F240" s="8">
        <v>399949</v>
      </c>
      <c r="G240" s="67">
        <v>1490.4</v>
      </c>
      <c r="H240" s="14" t="s">
        <v>306</v>
      </c>
    </row>
    <row r="241" spans="2:8" s="1" customFormat="1" ht="15.4" customHeight="1">
      <c r="B241" s="3" t="s">
        <v>74</v>
      </c>
      <c r="C241" s="3" t="s">
        <v>252</v>
      </c>
      <c r="D241" s="3" t="s">
        <v>307</v>
      </c>
      <c r="E241" s="6">
        <v>42773</v>
      </c>
      <c r="F241" s="8">
        <v>399805</v>
      </c>
      <c r="G241" s="67">
        <v>2185.06</v>
      </c>
      <c r="H241" s="14" t="s">
        <v>309</v>
      </c>
    </row>
    <row r="242" spans="2:8" s="1" customFormat="1" ht="15.4" customHeight="1">
      <c r="B242" s="3" t="s">
        <v>163</v>
      </c>
      <c r="C242" s="3" t="s">
        <v>250</v>
      </c>
      <c r="D242" s="3" t="s">
        <v>307</v>
      </c>
      <c r="E242" s="6">
        <v>42787</v>
      </c>
      <c r="F242" s="8">
        <v>400573</v>
      </c>
      <c r="G242" s="67">
        <v>14979.43</v>
      </c>
      <c r="H242" s="14" t="s">
        <v>306</v>
      </c>
    </row>
    <row r="243" spans="2:8" s="1" customFormat="1" ht="15.4" customHeight="1">
      <c r="B243" s="3" t="s">
        <v>12</v>
      </c>
      <c r="C243" s="3" t="s">
        <v>226</v>
      </c>
      <c r="D243" s="3" t="s">
        <v>307</v>
      </c>
      <c r="E243" s="6">
        <v>42794</v>
      </c>
      <c r="F243" s="8">
        <v>400928</v>
      </c>
      <c r="G243" s="67">
        <v>172.32</v>
      </c>
      <c r="H243" s="14" t="s">
        <v>306</v>
      </c>
    </row>
    <row r="244" spans="2:8" s="1" customFormat="1" ht="15.4" customHeight="1">
      <c r="B244" s="3" t="s">
        <v>87</v>
      </c>
      <c r="C244" s="3" t="s">
        <v>248</v>
      </c>
      <c r="D244" s="3" t="s">
        <v>312</v>
      </c>
      <c r="E244" s="6">
        <v>42780</v>
      </c>
      <c r="F244" s="8">
        <v>399906</v>
      </c>
      <c r="G244" s="67">
        <v>330905.09999999998</v>
      </c>
      <c r="H244" s="14" t="s">
        <v>306</v>
      </c>
    </row>
    <row r="245" spans="2:8" s="1" customFormat="1" ht="15.4" customHeight="1">
      <c r="B245" s="3" t="s">
        <v>87</v>
      </c>
      <c r="C245" s="3" t="s">
        <v>248</v>
      </c>
      <c r="D245" s="3" t="s">
        <v>312</v>
      </c>
      <c r="E245" s="6">
        <v>42780</v>
      </c>
      <c r="F245" s="8">
        <v>399907</v>
      </c>
      <c r="G245" s="67">
        <v>330905.09999999998</v>
      </c>
      <c r="H245" s="14" t="s">
        <v>306</v>
      </c>
    </row>
    <row r="246" spans="2:8" s="1" customFormat="1" ht="15.4" customHeight="1">
      <c r="B246" s="3" t="s">
        <v>87</v>
      </c>
      <c r="C246" s="3" t="s">
        <v>248</v>
      </c>
      <c r="D246" s="3" t="s">
        <v>312</v>
      </c>
      <c r="E246" s="6">
        <v>42780</v>
      </c>
      <c r="F246" s="8">
        <v>399909</v>
      </c>
      <c r="G246" s="67">
        <v>726</v>
      </c>
      <c r="H246" s="14" t="s">
        <v>306</v>
      </c>
    </row>
    <row r="247" spans="2:8" s="1" customFormat="1" ht="15.4" customHeight="1">
      <c r="B247" s="3" t="s">
        <v>87</v>
      </c>
      <c r="C247" s="3" t="s">
        <v>248</v>
      </c>
      <c r="D247" s="3" t="s">
        <v>312</v>
      </c>
      <c r="E247" s="6">
        <v>42780</v>
      </c>
      <c r="F247" s="8">
        <v>399911</v>
      </c>
      <c r="G247" s="67">
        <v>8412.49</v>
      </c>
      <c r="H247" s="14" t="s">
        <v>306</v>
      </c>
    </row>
    <row r="248" spans="2:8" s="1" customFormat="1" ht="15.4" customHeight="1">
      <c r="B248" s="3" t="s">
        <v>87</v>
      </c>
      <c r="C248" s="3" t="s">
        <v>248</v>
      </c>
      <c r="D248" s="3" t="s">
        <v>312</v>
      </c>
      <c r="E248" s="6">
        <v>42780</v>
      </c>
      <c r="F248" s="8">
        <v>399912</v>
      </c>
      <c r="G248" s="67">
        <v>576.61</v>
      </c>
      <c r="H248" s="14" t="s">
        <v>306</v>
      </c>
    </row>
    <row r="249" spans="2:8" s="1" customFormat="1" ht="15.4" customHeight="1">
      <c r="B249" s="3" t="s">
        <v>87</v>
      </c>
      <c r="C249" s="3" t="s">
        <v>248</v>
      </c>
      <c r="D249" s="3" t="s">
        <v>312</v>
      </c>
      <c r="E249" s="6">
        <v>42780</v>
      </c>
      <c r="F249" s="8">
        <v>399914</v>
      </c>
      <c r="G249" s="67">
        <v>2575.44</v>
      </c>
      <c r="H249" s="14" t="s">
        <v>306</v>
      </c>
    </row>
    <row r="250" spans="2:8" s="7" customFormat="1" ht="15.4" customHeight="1">
      <c r="B250" s="63" t="s">
        <v>336</v>
      </c>
      <c r="C250" s="31" t="s">
        <v>250</v>
      </c>
      <c r="D250" s="31" t="s">
        <v>307</v>
      </c>
      <c r="E250" s="32">
        <v>42782.363043981502</v>
      </c>
      <c r="F250" s="78">
        <v>26155</v>
      </c>
      <c r="G250" s="70">
        <v>924</v>
      </c>
      <c r="H250" s="80" t="s">
        <v>306</v>
      </c>
    </row>
    <row r="251" spans="2:8" s="1" customFormat="1" ht="15.4" customHeight="1">
      <c r="B251" s="3" t="s">
        <v>124</v>
      </c>
      <c r="C251" s="3" t="s">
        <v>255</v>
      </c>
      <c r="D251" s="3" t="s">
        <v>311</v>
      </c>
      <c r="E251" s="6">
        <v>42780</v>
      </c>
      <c r="F251" s="8">
        <v>400166</v>
      </c>
      <c r="G251" s="67">
        <v>838.46</v>
      </c>
      <c r="H251" s="14" t="s">
        <v>306</v>
      </c>
    </row>
    <row r="252" spans="2:8" s="1" customFormat="1" ht="15.4" customHeight="1">
      <c r="B252" s="3" t="s">
        <v>34</v>
      </c>
      <c r="C252" s="3" t="s">
        <v>250</v>
      </c>
      <c r="D252" s="3" t="s">
        <v>307</v>
      </c>
      <c r="E252" s="6">
        <v>42768</v>
      </c>
      <c r="F252" s="8">
        <v>399571</v>
      </c>
      <c r="G252" s="67">
        <v>12424.8</v>
      </c>
      <c r="H252" s="14" t="s">
        <v>306</v>
      </c>
    </row>
    <row r="253" spans="2:8" s="1" customFormat="1" ht="15.4" customHeight="1">
      <c r="B253" s="3" t="s">
        <v>115</v>
      </c>
      <c r="C253" s="3" t="s">
        <v>250</v>
      </c>
      <c r="D253" s="3" t="s">
        <v>307</v>
      </c>
      <c r="E253" s="6">
        <v>42780</v>
      </c>
      <c r="F253" s="8">
        <v>400139</v>
      </c>
      <c r="G253" s="67">
        <v>1200</v>
      </c>
      <c r="H253" s="14" t="s">
        <v>306</v>
      </c>
    </row>
    <row r="254" spans="2:8" s="1" customFormat="1" ht="15.4" customHeight="1">
      <c r="B254" s="3" t="s">
        <v>125</v>
      </c>
      <c r="C254" s="3" t="s">
        <v>253</v>
      </c>
      <c r="D254" s="3" t="s">
        <v>305</v>
      </c>
      <c r="E254" s="6">
        <v>42780</v>
      </c>
      <c r="F254" s="8">
        <v>400167</v>
      </c>
      <c r="G254" s="67">
        <v>3231.9</v>
      </c>
      <c r="H254" s="14" t="s">
        <v>306</v>
      </c>
    </row>
    <row r="255" spans="2:8" s="1" customFormat="1" ht="15.4" customHeight="1">
      <c r="B255" s="3" t="s">
        <v>125</v>
      </c>
      <c r="C255" s="3" t="s">
        <v>253</v>
      </c>
      <c r="D255" s="3" t="s">
        <v>305</v>
      </c>
      <c r="E255" s="6">
        <v>42780</v>
      </c>
      <c r="F255" s="8">
        <v>400177</v>
      </c>
      <c r="G255" s="67">
        <v>3231.9</v>
      </c>
      <c r="H255" s="14" t="s">
        <v>306</v>
      </c>
    </row>
    <row r="256" spans="2:8" s="1" customFormat="1" ht="15.4" customHeight="1">
      <c r="B256" s="3" t="s">
        <v>169</v>
      </c>
      <c r="C256" s="3" t="s">
        <v>215</v>
      </c>
      <c r="D256" s="3" t="s">
        <v>311</v>
      </c>
      <c r="E256" s="6">
        <v>42794</v>
      </c>
      <c r="F256" s="8">
        <v>400589</v>
      </c>
      <c r="G256" s="67">
        <v>375.84</v>
      </c>
      <c r="H256" s="14" t="s">
        <v>306</v>
      </c>
    </row>
    <row r="257" spans="2:8" s="1" customFormat="1" ht="15.4" customHeight="1">
      <c r="B257" s="3" t="s">
        <v>169</v>
      </c>
      <c r="C257" s="3" t="s">
        <v>215</v>
      </c>
      <c r="D257" s="3" t="s">
        <v>311</v>
      </c>
      <c r="E257" s="6">
        <v>42794</v>
      </c>
      <c r="F257" s="8">
        <v>400590</v>
      </c>
      <c r="G257" s="67">
        <v>618.04999999999995</v>
      </c>
      <c r="H257" s="14" t="s">
        <v>306</v>
      </c>
    </row>
    <row r="258" spans="2:8" s="1" customFormat="1" ht="15.4" customHeight="1">
      <c r="B258" s="3" t="s">
        <v>169</v>
      </c>
      <c r="C258" s="3" t="s">
        <v>215</v>
      </c>
      <c r="D258" s="3" t="s">
        <v>311</v>
      </c>
      <c r="E258" s="6">
        <v>42794</v>
      </c>
      <c r="F258" s="8">
        <v>400591</v>
      </c>
      <c r="G258" s="67">
        <v>492.77</v>
      </c>
      <c r="H258" s="14" t="s">
        <v>306</v>
      </c>
    </row>
    <row r="259" spans="2:8" s="1" customFormat="1" ht="15.4" customHeight="1">
      <c r="B259" s="3" t="s">
        <v>169</v>
      </c>
      <c r="C259" s="3" t="s">
        <v>215</v>
      </c>
      <c r="D259" s="3" t="s">
        <v>311</v>
      </c>
      <c r="E259" s="6">
        <v>42794</v>
      </c>
      <c r="F259" s="8">
        <v>400930</v>
      </c>
      <c r="G259" s="67">
        <v>375.84</v>
      </c>
      <c r="H259" s="14" t="s">
        <v>306</v>
      </c>
    </row>
    <row r="260" spans="2:8" s="1" customFormat="1" ht="15.4" customHeight="1">
      <c r="B260" s="3" t="s">
        <v>140</v>
      </c>
      <c r="C260" s="3" t="s">
        <v>250</v>
      </c>
      <c r="D260" s="3" t="s">
        <v>307</v>
      </c>
      <c r="E260" s="6">
        <v>42782</v>
      </c>
      <c r="F260" s="8">
        <v>400360</v>
      </c>
      <c r="G260" s="67">
        <v>18544.919999999998</v>
      </c>
      <c r="H260" s="14" t="s">
        <v>306</v>
      </c>
    </row>
    <row r="261" spans="2:8" s="1" customFormat="1" ht="15.4" customHeight="1">
      <c r="B261" s="3" t="s">
        <v>131</v>
      </c>
      <c r="C261" s="3" t="s">
        <v>202</v>
      </c>
      <c r="D261" s="3" t="s">
        <v>307</v>
      </c>
      <c r="E261" s="6">
        <v>42782</v>
      </c>
      <c r="F261" s="8">
        <v>400486</v>
      </c>
      <c r="G261" s="67">
        <v>1100.4000000000001</v>
      </c>
      <c r="H261" s="14" t="s">
        <v>306</v>
      </c>
    </row>
    <row r="262" spans="2:8" s="1" customFormat="1" ht="15.4" customHeight="1">
      <c r="B262" s="3" t="s">
        <v>46</v>
      </c>
      <c r="C262" s="3" t="s">
        <v>206</v>
      </c>
      <c r="D262" s="3" t="s">
        <v>307</v>
      </c>
      <c r="E262" s="6">
        <v>42780</v>
      </c>
      <c r="F262" s="8">
        <v>399638</v>
      </c>
      <c r="G262" s="67">
        <v>360.18</v>
      </c>
      <c r="H262" s="14" t="s">
        <v>306</v>
      </c>
    </row>
    <row r="263" spans="2:8" s="1" customFormat="1" ht="15.4" customHeight="1">
      <c r="B263" s="3" t="s">
        <v>68</v>
      </c>
      <c r="C263" s="3" t="s">
        <v>247</v>
      </c>
      <c r="D263" s="3" t="s">
        <v>311</v>
      </c>
      <c r="E263" s="6">
        <v>42773</v>
      </c>
      <c r="F263" s="8">
        <v>399785</v>
      </c>
      <c r="G263" s="67">
        <v>840</v>
      </c>
      <c r="H263" s="14" t="s">
        <v>306</v>
      </c>
    </row>
    <row r="264" spans="2:8" s="1" customFormat="1" ht="15.4" customHeight="1">
      <c r="B264" s="3" t="s">
        <v>132</v>
      </c>
      <c r="C264" s="3" t="s">
        <v>250</v>
      </c>
      <c r="D264" s="3" t="s">
        <v>307</v>
      </c>
      <c r="E264" s="6">
        <v>42780</v>
      </c>
      <c r="F264" s="8">
        <v>400199</v>
      </c>
      <c r="G264" s="67">
        <v>3120</v>
      </c>
      <c r="H264" s="14" t="s">
        <v>306</v>
      </c>
    </row>
    <row r="265" spans="2:8" s="1" customFormat="1" ht="15.4" customHeight="1">
      <c r="B265" s="3" t="s">
        <v>49</v>
      </c>
      <c r="C265" s="3" t="s">
        <v>223</v>
      </c>
      <c r="D265" s="3" t="s">
        <v>307</v>
      </c>
      <c r="E265" s="6">
        <v>42768</v>
      </c>
      <c r="F265" s="8">
        <v>399648</v>
      </c>
      <c r="G265" s="67">
        <v>2190.75</v>
      </c>
      <c r="H265" s="14" t="s">
        <v>306</v>
      </c>
    </row>
    <row r="266" spans="2:8" s="1" customFormat="1" ht="15.4" customHeight="1">
      <c r="B266" s="3" t="s">
        <v>49</v>
      </c>
      <c r="C266" s="3" t="s">
        <v>223</v>
      </c>
      <c r="D266" s="3" t="s">
        <v>307</v>
      </c>
      <c r="E266" s="6">
        <v>42789</v>
      </c>
      <c r="F266" s="8">
        <v>400759</v>
      </c>
      <c r="G266" s="67">
        <v>2340.2399999999998</v>
      </c>
      <c r="H266" s="14" t="s">
        <v>306</v>
      </c>
    </row>
    <row r="267" spans="2:8" s="1" customFormat="1" ht="15.4" customHeight="1">
      <c r="B267" s="3" t="s">
        <v>170</v>
      </c>
      <c r="C267" s="3" t="s">
        <v>251</v>
      </c>
      <c r="D267" s="3" t="s">
        <v>307</v>
      </c>
      <c r="E267" s="6">
        <v>42787</v>
      </c>
      <c r="F267" s="8">
        <v>400592</v>
      </c>
      <c r="G267" s="67">
        <v>487.16</v>
      </c>
      <c r="H267" s="14" t="s">
        <v>306</v>
      </c>
    </row>
    <row r="268" spans="2:8" s="1" customFormat="1" ht="15.4" customHeight="1">
      <c r="B268" s="3" t="s">
        <v>156</v>
      </c>
      <c r="C268" s="3" t="s">
        <v>250</v>
      </c>
      <c r="D268" s="3" t="s">
        <v>307</v>
      </c>
      <c r="E268" s="6">
        <v>42782</v>
      </c>
      <c r="F268" s="8">
        <v>400433</v>
      </c>
      <c r="G268" s="67">
        <v>2922</v>
      </c>
      <c r="H268" s="14" t="s">
        <v>306</v>
      </c>
    </row>
    <row r="269" spans="2:8" s="1" customFormat="1" ht="15.4" customHeight="1">
      <c r="B269" s="3" t="s">
        <v>191</v>
      </c>
      <c r="C269" s="3" t="s">
        <v>250</v>
      </c>
      <c r="D269" s="3" t="s">
        <v>307</v>
      </c>
      <c r="E269" s="6">
        <v>42794</v>
      </c>
      <c r="F269" s="8">
        <v>400839</v>
      </c>
      <c r="G269" s="67">
        <v>5400</v>
      </c>
      <c r="H269" s="14" t="s">
        <v>306</v>
      </c>
    </row>
    <row r="270" spans="2:8" s="1" customFormat="1" ht="15.4" customHeight="1">
      <c r="B270" s="3" t="s">
        <v>180</v>
      </c>
      <c r="C270" s="3" t="s">
        <v>249</v>
      </c>
      <c r="D270" s="3" t="s">
        <v>312</v>
      </c>
      <c r="E270" s="6">
        <v>42789</v>
      </c>
      <c r="F270" s="8">
        <v>400698</v>
      </c>
      <c r="G270" s="67">
        <v>35172.410000000003</v>
      </c>
      <c r="H270" s="14" t="s">
        <v>306</v>
      </c>
    </row>
    <row r="271" spans="2:8" s="1" customFormat="1" ht="15.4" customHeight="1">
      <c r="B271" s="3" t="s">
        <v>13</v>
      </c>
      <c r="C271" s="3" t="s">
        <v>202</v>
      </c>
      <c r="D271" s="3" t="s">
        <v>307</v>
      </c>
      <c r="E271" s="6">
        <v>42780</v>
      </c>
      <c r="F271" s="8">
        <v>399779</v>
      </c>
      <c r="G271" s="67">
        <v>9434.5400000000009</v>
      </c>
      <c r="H271" s="14" t="s">
        <v>306</v>
      </c>
    </row>
    <row r="272" spans="2:8" s="1" customFormat="1" ht="15.4" customHeight="1">
      <c r="B272" s="3" t="s">
        <v>30</v>
      </c>
      <c r="C272" s="3" t="s">
        <v>215</v>
      </c>
      <c r="D272" s="3" t="s">
        <v>311</v>
      </c>
      <c r="E272" s="6">
        <v>42780</v>
      </c>
      <c r="F272" s="8">
        <v>399562</v>
      </c>
      <c r="G272" s="67">
        <v>713.66</v>
      </c>
      <c r="H272" s="14" t="s">
        <v>306</v>
      </c>
    </row>
    <row r="273" spans="2:8" s="1" customFormat="1" ht="15.4" customHeight="1">
      <c r="B273" s="3" t="s">
        <v>30</v>
      </c>
      <c r="C273" s="3" t="s">
        <v>215</v>
      </c>
      <c r="D273" s="3" t="s">
        <v>311</v>
      </c>
      <c r="E273" s="6">
        <v>42782</v>
      </c>
      <c r="F273" s="8">
        <v>400132</v>
      </c>
      <c r="G273" s="67">
        <v>710.4</v>
      </c>
      <c r="H273" s="14" t="s">
        <v>306</v>
      </c>
    </row>
    <row r="274" spans="2:8" s="1" customFormat="1" ht="15.4" customHeight="1">
      <c r="B274" s="3" t="s">
        <v>30</v>
      </c>
      <c r="C274" s="3" t="s">
        <v>215</v>
      </c>
      <c r="D274" s="3" t="s">
        <v>311</v>
      </c>
      <c r="E274" s="6">
        <v>42782</v>
      </c>
      <c r="F274" s="8">
        <v>400251</v>
      </c>
      <c r="G274" s="67">
        <v>707.14</v>
      </c>
      <c r="H274" s="14" t="s">
        <v>306</v>
      </c>
    </row>
    <row r="275" spans="2:8" s="1" customFormat="1" ht="15.4" customHeight="1">
      <c r="B275" s="3" t="s">
        <v>30</v>
      </c>
      <c r="C275" s="3" t="s">
        <v>215</v>
      </c>
      <c r="D275" s="3" t="s">
        <v>311</v>
      </c>
      <c r="E275" s="6">
        <v>42782</v>
      </c>
      <c r="F275" s="8">
        <v>400254</v>
      </c>
      <c r="G275" s="67">
        <v>489.64</v>
      </c>
      <c r="H275" s="14" t="s">
        <v>306</v>
      </c>
    </row>
    <row r="276" spans="2:8" s="1" customFormat="1" ht="15.4" customHeight="1">
      <c r="B276" s="3" t="s">
        <v>30</v>
      </c>
      <c r="C276" s="3" t="s">
        <v>215</v>
      </c>
      <c r="D276" s="3" t="s">
        <v>311</v>
      </c>
      <c r="E276" s="6">
        <v>42794</v>
      </c>
      <c r="F276" s="8">
        <v>400720</v>
      </c>
      <c r="G276" s="67">
        <v>710.4</v>
      </c>
      <c r="H276" s="14" t="s">
        <v>306</v>
      </c>
    </row>
    <row r="277" spans="2:8" s="1" customFormat="1" ht="15.4" customHeight="1">
      <c r="B277" s="3" t="s">
        <v>16</v>
      </c>
      <c r="C277" s="3" t="s">
        <v>215</v>
      </c>
      <c r="D277" s="3" t="s">
        <v>311</v>
      </c>
      <c r="E277" s="6">
        <v>42780</v>
      </c>
      <c r="F277" s="8">
        <v>399430</v>
      </c>
      <c r="G277" s="67">
        <v>900</v>
      </c>
      <c r="H277" s="14" t="s">
        <v>306</v>
      </c>
    </row>
    <row r="278" spans="2:8" s="1" customFormat="1" ht="15.4" customHeight="1">
      <c r="B278" s="3" t="s">
        <v>16</v>
      </c>
      <c r="C278" s="3" t="s">
        <v>215</v>
      </c>
      <c r="D278" s="3" t="s">
        <v>311</v>
      </c>
      <c r="E278" s="6">
        <v>42780</v>
      </c>
      <c r="F278" s="8">
        <v>399800</v>
      </c>
      <c r="G278" s="67">
        <v>900</v>
      </c>
      <c r="H278" s="14" t="s">
        <v>306</v>
      </c>
    </row>
    <row r="279" spans="2:8" s="1" customFormat="1" ht="15.4" customHeight="1">
      <c r="B279" s="3" t="s">
        <v>16</v>
      </c>
      <c r="C279" s="3" t="s">
        <v>215</v>
      </c>
      <c r="D279" s="3" t="s">
        <v>311</v>
      </c>
      <c r="E279" s="6">
        <v>42782</v>
      </c>
      <c r="F279" s="8">
        <v>400186</v>
      </c>
      <c r="G279" s="67">
        <v>900</v>
      </c>
      <c r="H279" s="14" t="s">
        <v>306</v>
      </c>
    </row>
    <row r="280" spans="2:8" s="1" customFormat="1" ht="15.4" customHeight="1">
      <c r="B280" s="3" t="s">
        <v>16</v>
      </c>
      <c r="C280" s="3" t="s">
        <v>215</v>
      </c>
      <c r="D280" s="3" t="s">
        <v>311</v>
      </c>
      <c r="E280" s="6">
        <v>42794</v>
      </c>
      <c r="F280" s="8">
        <v>400612</v>
      </c>
      <c r="G280" s="67">
        <v>900</v>
      </c>
      <c r="H280" s="14" t="s">
        <v>306</v>
      </c>
    </row>
    <row r="281" spans="2:8" s="1" customFormat="1" ht="15.4" customHeight="1">
      <c r="B281" s="3" t="s">
        <v>161</v>
      </c>
      <c r="C281" s="3" t="s">
        <v>201</v>
      </c>
      <c r="D281" s="3" t="s">
        <v>307</v>
      </c>
      <c r="E281" s="6">
        <v>42794</v>
      </c>
      <c r="F281" s="8">
        <v>400571</v>
      </c>
      <c r="G281" s="67">
        <v>990</v>
      </c>
      <c r="H281" s="14" t="s">
        <v>306</v>
      </c>
    </row>
    <row r="282" spans="2:8" s="1" customFormat="1" ht="15.4" customHeight="1">
      <c r="B282" s="3" t="s">
        <v>102</v>
      </c>
      <c r="C282" s="3" t="s">
        <v>256</v>
      </c>
      <c r="D282" s="3" t="s">
        <v>307</v>
      </c>
      <c r="E282" s="6">
        <v>42775</v>
      </c>
      <c r="F282" s="8">
        <v>400002</v>
      </c>
      <c r="G282" s="67">
        <v>936.75</v>
      </c>
      <c r="H282" s="14" t="s">
        <v>306</v>
      </c>
    </row>
    <row r="283" spans="2:8" s="1" customFormat="1" ht="15.4" customHeight="1">
      <c r="B283" s="3" t="s">
        <v>102</v>
      </c>
      <c r="C283" s="3" t="s">
        <v>256</v>
      </c>
      <c r="D283" s="3" t="s">
        <v>307</v>
      </c>
      <c r="E283" s="6">
        <v>42789</v>
      </c>
      <c r="F283" s="8">
        <v>400626</v>
      </c>
      <c r="G283" s="67">
        <v>297.10000000000002</v>
      </c>
      <c r="H283" s="14" t="s">
        <v>306</v>
      </c>
    </row>
    <row r="284" spans="2:8" s="7" customFormat="1" ht="15.4" customHeight="1">
      <c r="B284" s="63" t="s">
        <v>337</v>
      </c>
      <c r="C284" s="35" t="s">
        <v>319</v>
      </c>
      <c r="D284" s="35" t="s">
        <v>307</v>
      </c>
      <c r="E284" s="36">
        <v>42782.363043981502</v>
      </c>
      <c r="F284" s="78">
        <v>26155</v>
      </c>
      <c r="G284" s="70">
        <v>287.60000000000002</v>
      </c>
      <c r="H284" s="80" t="s">
        <v>306</v>
      </c>
    </row>
    <row r="285" spans="2:8" s="1" customFormat="1" ht="15.4" customHeight="1">
      <c r="B285" s="3" t="s">
        <v>56</v>
      </c>
      <c r="C285" s="3" t="s">
        <v>250</v>
      </c>
      <c r="D285" s="3" t="s">
        <v>307</v>
      </c>
      <c r="E285" s="6">
        <v>42773</v>
      </c>
      <c r="F285" s="8">
        <v>399736</v>
      </c>
      <c r="G285" s="67">
        <v>298.8</v>
      </c>
      <c r="H285" s="14" t="s">
        <v>306</v>
      </c>
    </row>
    <row r="286" spans="2:8" s="1" customFormat="1" ht="15.4" customHeight="1">
      <c r="B286" s="3" t="s">
        <v>198</v>
      </c>
      <c r="C286" s="3" t="s">
        <v>250</v>
      </c>
      <c r="D286" s="3" t="s">
        <v>307</v>
      </c>
      <c r="E286" s="6">
        <v>42794</v>
      </c>
      <c r="F286" s="8">
        <v>400920</v>
      </c>
      <c r="G286" s="67">
        <v>1841.89</v>
      </c>
      <c r="H286" s="14" t="s">
        <v>306</v>
      </c>
    </row>
    <row r="287" spans="2:8" s="7" customFormat="1" ht="15.4" customHeight="1">
      <c r="B287" s="63" t="s">
        <v>341</v>
      </c>
      <c r="C287" s="63" t="s">
        <v>317</v>
      </c>
      <c r="D287" s="63" t="s">
        <v>308</v>
      </c>
      <c r="E287" s="64">
        <v>42789</v>
      </c>
      <c r="F287" s="78">
        <v>26173</v>
      </c>
      <c r="G287" s="70">
        <v>442.4</v>
      </c>
      <c r="H287" s="80" t="s">
        <v>306</v>
      </c>
    </row>
    <row r="288" spans="2:8" s="1" customFormat="1" ht="14.85" customHeight="1">
      <c r="B288" s="4"/>
      <c r="C288" s="4"/>
      <c r="D288" s="4"/>
      <c r="E288" s="4"/>
      <c r="F288" s="10"/>
      <c r="G288" s="68">
        <f>SUM(G226:G287)</f>
        <v>1016429.6700000003</v>
      </c>
      <c r="H288" s="15"/>
    </row>
    <row r="289" spans="2:8" s="1" customFormat="1" ht="25.15" customHeight="1">
      <c r="F289" s="73"/>
      <c r="G289" s="65"/>
      <c r="H289" s="12"/>
    </row>
    <row r="290" spans="2:8" s="1" customFormat="1" ht="15.95" customHeight="1">
      <c r="B290" s="5" t="s">
        <v>294</v>
      </c>
      <c r="F290" s="73"/>
      <c r="G290" s="65"/>
      <c r="H290" s="12"/>
    </row>
    <row r="291" spans="2:8" s="1" customFormat="1" ht="19.149999999999999" customHeight="1">
      <c r="F291" s="73"/>
      <c r="G291" s="65"/>
      <c r="H291" s="12"/>
    </row>
    <row r="292" spans="2:8" s="1" customFormat="1" ht="27.2" customHeight="1">
      <c r="B292" s="2" t="s">
        <v>1</v>
      </c>
      <c r="C292" s="2" t="s">
        <v>301</v>
      </c>
      <c r="D292" s="2" t="s">
        <v>302</v>
      </c>
      <c r="E292" s="2" t="s">
        <v>200</v>
      </c>
      <c r="F292" s="74" t="s">
        <v>0</v>
      </c>
      <c r="G292" s="66" t="s">
        <v>303</v>
      </c>
      <c r="H292" s="13" t="s">
        <v>304</v>
      </c>
    </row>
    <row r="293" spans="2:8" s="1" customFormat="1" ht="15.4" customHeight="1">
      <c r="B293" s="3" t="s">
        <v>138</v>
      </c>
      <c r="C293" s="3" t="s">
        <v>258</v>
      </c>
      <c r="D293" s="3" t="s">
        <v>307</v>
      </c>
      <c r="E293" s="6">
        <v>42782</v>
      </c>
      <c r="F293" s="8">
        <v>400256</v>
      </c>
      <c r="G293" s="67">
        <v>24000</v>
      </c>
      <c r="H293" s="14" t="s">
        <v>306</v>
      </c>
    </row>
    <row r="294" spans="2:8" s="1" customFormat="1" ht="15.4" customHeight="1">
      <c r="B294" s="3" t="s">
        <v>159</v>
      </c>
      <c r="C294" s="3" t="s">
        <v>257</v>
      </c>
      <c r="D294" s="3" t="s">
        <v>307</v>
      </c>
      <c r="E294" s="6">
        <v>42787</v>
      </c>
      <c r="F294" s="8">
        <v>400478</v>
      </c>
      <c r="G294" s="67">
        <v>7274.4</v>
      </c>
      <c r="H294" s="14" t="s">
        <v>306</v>
      </c>
    </row>
    <row r="295" spans="2:8" s="1" customFormat="1" ht="15.4" customHeight="1">
      <c r="B295" s="3" t="s">
        <v>105</v>
      </c>
      <c r="C295" s="3" t="s">
        <v>246</v>
      </c>
      <c r="D295" s="3" t="s">
        <v>307</v>
      </c>
      <c r="E295" s="6">
        <v>42782</v>
      </c>
      <c r="F295" s="8">
        <v>400381</v>
      </c>
      <c r="G295" s="67">
        <v>290</v>
      </c>
      <c r="H295" s="14" t="s">
        <v>306</v>
      </c>
    </row>
    <row r="296" spans="2:8" s="1" customFormat="1" ht="14.85" customHeight="1">
      <c r="B296" s="4"/>
      <c r="C296" s="4"/>
      <c r="D296" s="4"/>
      <c r="E296" s="4"/>
      <c r="F296" s="10"/>
      <c r="G296" s="68">
        <f>SUM(G293:G295)</f>
        <v>31564.400000000001</v>
      </c>
      <c r="H296" s="15"/>
    </row>
    <row r="297" spans="2:8" s="1" customFormat="1" ht="25.15" customHeight="1">
      <c r="F297" s="73"/>
      <c r="G297" s="65"/>
      <c r="H297" s="12"/>
    </row>
    <row r="298" spans="2:8" s="1" customFormat="1" ht="15.95" customHeight="1">
      <c r="B298" s="5" t="s">
        <v>295</v>
      </c>
      <c r="F298" s="73"/>
      <c r="G298" s="65"/>
      <c r="H298" s="12"/>
    </row>
    <row r="299" spans="2:8" s="1" customFormat="1" ht="19.149999999999999" customHeight="1">
      <c r="F299" s="73"/>
      <c r="G299" s="65"/>
      <c r="H299" s="12"/>
    </row>
    <row r="300" spans="2:8" s="1" customFormat="1" ht="27.2" customHeight="1">
      <c r="B300" s="2" t="s">
        <v>1</v>
      </c>
      <c r="C300" s="2" t="s">
        <v>301</v>
      </c>
      <c r="D300" s="2" t="s">
        <v>302</v>
      </c>
      <c r="E300" s="2" t="s">
        <v>200</v>
      </c>
      <c r="F300" s="74" t="s">
        <v>0</v>
      </c>
      <c r="G300" s="66" t="s">
        <v>303</v>
      </c>
      <c r="H300" s="13" t="s">
        <v>304</v>
      </c>
    </row>
    <row r="301" spans="2:8" s="1" customFormat="1" ht="15.4" customHeight="1">
      <c r="B301" s="3" t="s">
        <v>152</v>
      </c>
      <c r="C301" s="3" t="s">
        <v>232</v>
      </c>
      <c r="D301" s="3" t="s">
        <v>311</v>
      </c>
      <c r="E301" s="6">
        <v>42794</v>
      </c>
      <c r="F301" s="8">
        <v>400923</v>
      </c>
      <c r="G301" s="67">
        <v>780</v>
      </c>
      <c r="H301" s="14" t="s">
        <v>306</v>
      </c>
    </row>
    <row r="302" spans="2:8" s="7" customFormat="1" ht="15.4" customHeight="1">
      <c r="B302" s="41" t="s">
        <v>321</v>
      </c>
      <c r="C302" s="41" t="s">
        <v>322</v>
      </c>
      <c r="D302" s="41" t="s">
        <v>312</v>
      </c>
      <c r="E302" s="42">
        <v>42782.363043981502</v>
      </c>
      <c r="F302" s="78">
        <v>26155</v>
      </c>
      <c r="G302" s="70">
        <v>1495.46</v>
      </c>
      <c r="H302" s="80" t="s">
        <v>306</v>
      </c>
    </row>
    <row r="303" spans="2:8" s="7" customFormat="1" ht="15.4" customHeight="1">
      <c r="B303" s="41" t="s">
        <v>321</v>
      </c>
      <c r="C303" s="41" t="s">
        <v>322</v>
      </c>
      <c r="D303" s="41" t="s">
        <v>312</v>
      </c>
      <c r="E303" s="42">
        <v>42418.486817129597</v>
      </c>
      <c r="F303" s="78">
        <v>25059</v>
      </c>
      <c r="G303" s="70">
        <v>1621.79</v>
      </c>
      <c r="H303" s="80" t="s">
        <v>306</v>
      </c>
    </row>
    <row r="304" spans="2:8" s="7" customFormat="1" ht="15.4" customHeight="1">
      <c r="B304" s="41" t="s">
        <v>323</v>
      </c>
      <c r="C304" s="41" t="s">
        <v>322</v>
      </c>
      <c r="D304" s="41" t="s">
        <v>312</v>
      </c>
      <c r="E304" s="42">
        <v>42782.363043981502</v>
      </c>
      <c r="F304" s="78">
        <v>26155</v>
      </c>
      <c r="G304" s="70">
        <v>1119.5999999999999</v>
      </c>
      <c r="H304" s="80" t="s">
        <v>306</v>
      </c>
    </row>
    <row r="305" spans="2:8" s="7" customFormat="1" ht="15.4" customHeight="1">
      <c r="B305" s="41" t="s">
        <v>323</v>
      </c>
      <c r="C305" s="41" t="s">
        <v>322</v>
      </c>
      <c r="D305" s="41" t="s">
        <v>312</v>
      </c>
      <c r="E305" s="42">
        <v>42418.486817129597</v>
      </c>
      <c r="F305" s="78">
        <v>25059</v>
      </c>
      <c r="G305" s="70">
        <v>1230.22</v>
      </c>
      <c r="H305" s="80" t="s">
        <v>306</v>
      </c>
    </row>
    <row r="306" spans="2:8" s="7" customFormat="1" ht="15.4" customHeight="1">
      <c r="B306" s="45" t="s">
        <v>324</v>
      </c>
      <c r="C306" s="45" t="s">
        <v>325</v>
      </c>
      <c r="D306" s="45" t="s">
        <v>307</v>
      </c>
      <c r="E306" s="46">
        <v>42782.363032407397</v>
      </c>
      <c r="F306" s="78">
        <v>26155</v>
      </c>
      <c r="G306" s="70">
        <v>261.2</v>
      </c>
      <c r="H306" s="80" t="s">
        <v>306</v>
      </c>
    </row>
    <row r="307" spans="2:8" s="1" customFormat="1" ht="15.4" customHeight="1">
      <c r="B307" s="3" t="s">
        <v>72</v>
      </c>
      <c r="C307" s="3" t="s">
        <v>215</v>
      </c>
      <c r="D307" s="3" t="s">
        <v>311</v>
      </c>
      <c r="E307" s="6">
        <v>42780</v>
      </c>
      <c r="F307" s="8">
        <v>399801</v>
      </c>
      <c r="G307" s="67">
        <v>6318</v>
      </c>
      <c r="H307" s="14" t="s">
        <v>306</v>
      </c>
    </row>
    <row r="308" spans="2:8" s="1" customFormat="1" ht="15.4" customHeight="1">
      <c r="B308" s="3" t="s">
        <v>106</v>
      </c>
      <c r="C308" s="3" t="s">
        <v>223</v>
      </c>
      <c r="D308" s="3" t="s">
        <v>307</v>
      </c>
      <c r="E308" s="6">
        <v>42775</v>
      </c>
      <c r="F308" s="8">
        <v>400012</v>
      </c>
      <c r="G308" s="67">
        <v>162</v>
      </c>
      <c r="H308" s="14" t="s">
        <v>306</v>
      </c>
    </row>
    <row r="309" spans="2:8" s="1" customFormat="1" ht="15.4" customHeight="1">
      <c r="B309" s="3" t="s">
        <v>51</v>
      </c>
      <c r="C309" s="3" t="s">
        <v>205</v>
      </c>
      <c r="D309" s="3" t="s">
        <v>307</v>
      </c>
      <c r="E309" s="6">
        <v>42773</v>
      </c>
      <c r="F309" s="8">
        <v>399662</v>
      </c>
      <c r="G309" s="67">
        <v>27872.400000000001</v>
      </c>
      <c r="H309" s="14" t="s">
        <v>306</v>
      </c>
    </row>
    <row r="310" spans="2:8" s="1" customFormat="1" ht="15.4" customHeight="1">
      <c r="B310" s="3" t="s">
        <v>3</v>
      </c>
      <c r="C310" s="3" t="s">
        <v>265</v>
      </c>
      <c r="D310" s="3" t="s">
        <v>307</v>
      </c>
      <c r="E310" s="6">
        <v>42773</v>
      </c>
      <c r="F310" s="8">
        <v>397944</v>
      </c>
      <c r="G310" s="67">
        <v>1933.6</v>
      </c>
      <c r="H310" s="14" t="s">
        <v>306</v>
      </c>
    </row>
    <row r="311" spans="2:8" s="1" customFormat="1" ht="15.4" customHeight="1">
      <c r="B311" s="3" t="s">
        <v>3</v>
      </c>
      <c r="C311" s="3" t="s">
        <v>264</v>
      </c>
      <c r="D311" s="3" t="s">
        <v>307</v>
      </c>
      <c r="E311" s="6">
        <v>42773</v>
      </c>
      <c r="F311" s="8">
        <v>399451</v>
      </c>
      <c r="G311" s="67">
        <v>1320.96</v>
      </c>
      <c r="H311" s="14" t="s">
        <v>306</v>
      </c>
    </row>
    <row r="312" spans="2:8" s="1" customFormat="1" ht="15.4" customHeight="1">
      <c r="B312" s="3" t="s">
        <v>94</v>
      </c>
      <c r="C312" s="3" t="s">
        <v>260</v>
      </c>
      <c r="D312" s="3" t="s">
        <v>307</v>
      </c>
      <c r="E312" s="6">
        <v>42789</v>
      </c>
      <c r="F312" s="8">
        <v>400763</v>
      </c>
      <c r="G312" s="67">
        <v>600</v>
      </c>
      <c r="H312" s="14" t="s">
        <v>306</v>
      </c>
    </row>
    <row r="313" spans="2:8" s="1" customFormat="1" ht="15.4" customHeight="1">
      <c r="B313" s="3" t="s">
        <v>12</v>
      </c>
      <c r="C313" s="3" t="s">
        <v>226</v>
      </c>
      <c r="D313" s="3" t="s">
        <v>307</v>
      </c>
      <c r="E313" s="6">
        <v>42794</v>
      </c>
      <c r="F313" s="8">
        <v>400928</v>
      </c>
      <c r="G313" s="67">
        <v>172.32</v>
      </c>
      <c r="H313" s="14" t="s">
        <v>306</v>
      </c>
    </row>
    <row r="314" spans="2:8" s="1" customFormat="1" ht="15.4" customHeight="1">
      <c r="B314" s="3" t="s">
        <v>111</v>
      </c>
      <c r="C314" s="3" t="s">
        <v>264</v>
      </c>
      <c r="D314" s="3" t="s">
        <v>307</v>
      </c>
      <c r="E314" s="6">
        <v>42775</v>
      </c>
      <c r="F314" s="8">
        <v>400043</v>
      </c>
      <c r="G314" s="67">
        <v>1975.8</v>
      </c>
      <c r="H314" s="14" t="s">
        <v>306</v>
      </c>
    </row>
    <row r="315" spans="2:8" s="7" customFormat="1" ht="15.4" customHeight="1">
      <c r="B315" s="47" t="s">
        <v>326</v>
      </c>
      <c r="C315" s="47" t="s">
        <v>325</v>
      </c>
      <c r="D315" s="47" t="s">
        <v>307</v>
      </c>
      <c r="E315" s="48">
        <v>42782.363032407397</v>
      </c>
      <c r="F315" s="78">
        <v>26155</v>
      </c>
      <c r="G315" s="70">
        <v>255.96</v>
      </c>
      <c r="H315" s="80" t="s">
        <v>306</v>
      </c>
    </row>
    <row r="316" spans="2:8" s="7" customFormat="1" ht="15.4" customHeight="1">
      <c r="B316" s="63" t="s">
        <v>326</v>
      </c>
      <c r="C316" s="49" t="s">
        <v>325</v>
      </c>
      <c r="D316" s="49" t="s">
        <v>307</v>
      </c>
      <c r="E316" s="50">
        <v>42418.486817129597</v>
      </c>
      <c r="F316" s="78">
        <v>25059</v>
      </c>
      <c r="G316" s="70">
        <v>252.11</v>
      </c>
      <c r="H316" s="80" t="s">
        <v>306</v>
      </c>
    </row>
    <row r="317" spans="2:8" s="1" customFormat="1" ht="15.4" customHeight="1">
      <c r="B317" s="3" t="s">
        <v>115</v>
      </c>
      <c r="C317" s="3" t="s">
        <v>232</v>
      </c>
      <c r="D317" s="3" t="s">
        <v>311</v>
      </c>
      <c r="E317" s="6">
        <v>42787</v>
      </c>
      <c r="F317" s="8">
        <v>400596</v>
      </c>
      <c r="G317" s="67">
        <v>1680</v>
      </c>
      <c r="H317" s="14" t="s">
        <v>306</v>
      </c>
    </row>
    <row r="318" spans="2:8" s="1" customFormat="1" ht="15.4" customHeight="1">
      <c r="B318" s="3" t="s">
        <v>142</v>
      </c>
      <c r="C318" s="3" t="s">
        <v>230</v>
      </c>
      <c r="D318" s="3" t="s">
        <v>307</v>
      </c>
      <c r="E318" s="6">
        <v>42782</v>
      </c>
      <c r="F318" s="8">
        <v>400368</v>
      </c>
      <c r="G318" s="67">
        <v>18138</v>
      </c>
      <c r="H318" s="14" t="s">
        <v>306</v>
      </c>
    </row>
    <row r="319" spans="2:8" s="7" customFormat="1" ht="15.4" customHeight="1">
      <c r="B319" s="63" t="s">
        <v>329</v>
      </c>
      <c r="C319" s="37" t="s">
        <v>263</v>
      </c>
      <c r="D319" s="37" t="s">
        <v>307</v>
      </c>
      <c r="E319" s="38">
        <v>42782.363043981502</v>
      </c>
      <c r="F319" s="78">
        <v>26155</v>
      </c>
      <c r="G319" s="70">
        <v>880</v>
      </c>
      <c r="H319" s="80" t="s">
        <v>306</v>
      </c>
    </row>
    <row r="320" spans="2:8" s="7" customFormat="1" ht="15.4" customHeight="1">
      <c r="B320" s="63" t="s">
        <v>329</v>
      </c>
      <c r="C320" s="37" t="s">
        <v>263</v>
      </c>
      <c r="D320" s="37" t="s">
        <v>307</v>
      </c>
      <c r="E320" s="38">
        <v>42418.486817129597</v>
      </c>
      <c r="F320" s="78">
        <v>25059</v>
      </c>
      <c r="G320" s="70">
        <v>1749</v>
      </c>
      <c r="H320" s="80" t="s">
        <v>306</v>
      </c>
    </row>
    <row r="321" spans="2:8" s="7" customFormat="1" ht="15.4" customHeight="1">
      <c r="B321" s="63" t="s">
        <v>329</v>
      </c>
      <c r="C321" s="37" t="s">
        <v>263</v>
      </c>
      <c r="D321" s="37" t="s">
        <v>307</v>
      </c>
      <c r="E321" s="38">
        <v>42782.363043981502</v>
      </c>
      <c r="F321" s="78">
        <v>26155</v>
      </c>
      <c r="G321" s="70">
        <v>1875</v>
      </c>
      <c r="H321" s="80" t="s">
        <v>306</v>
      </c>
    </row>
    <row r="322" spans="2:8" s="1" customFormat="1" ht="15.4" customHeight="1">
      <c r="B322" s="3" t="s">
        <v>73</v>
      </c>
      <c r="C322" s="3" t="s">
        <v>264</v>
      </c>
      <c r="D322" s="3" t="s">
        <v>307</v>
      </c>
      <c r="E322" s="6">
        <v>42773</v>
      </c>
      <c r="F322" s="8">
        <v>399802</v>
      </c>
      <c r="G322" s="67">
        <v>1782.6</v>
      </c>
      <c r="H322" s="14" t="s">
        <v>306</v>
      </c>
    </row>
    <row r="323" spans="2:8" s="1" customFormat="1" ht="15.4" customHeight="1">
      <c r="B323" s="3" t="s">
        <v>134</v>
      </c>
      <c r="C323" s="3" t="s">
        <v>262</v>
      </c>
      <c r="D323" s="3" t="s">
        <v>307</v>
      </c>
      <c r="E323" s="6">
        <v>42782</v>
      </c>
      <c r="F323" s="8">
        <v>400410</v>
      </c>
      <c r="G323" s="67">
        <v>311.60000000000002</v>
      </c>
      <c r="H323" s="14" t="s">
        <v>306</v>
      </c>
    </row>
    <row r="324" spans="2:8" s="1" customFormat="1" ht="15.4" customHeight="1">
      <c r="B324" s="3" t="s">
        <v>133</v>
      </c>
      <c r="C324" s="3" t="s">
        <v>261</v>
      </c>
      <c r="D324" s="3" t="s">
        <v>311</v>
      </c>
      <c r="E324" s="6">
        <v>42794</v>
      </c>
      <c r="F324" s="8">
        <v>400902</v>
      </c>
      <c r="G324" s="67">
        <v>310</v>
      </c>
      <c r="H324" s="14" t="s">
        <v>306</v>
      </c>
    </row>
    <row r="325" spans="2:8" s="1" customFormat="1" ht="15.4" customHeight="1">
      <c r="B325" s="3" t="s">
        <v>133</v>
      </c>
      <c r="C325" s="3" t="s">
        <v>262</v>
      </c>
      <c r="D325" s="3" t="s">
        <v>307</v>
      </c>
      <c r="E325" s="6">
        <v>42780</v>
      </c>
      <c r="F325" s="8">
        <v>400212</v>
      </c>
      <c r="G325" s="67">
        <v>607.23</v>
      </c>
      <c r="H325" s="14" t="s">
        <v>306</v>
      </c>
    </row>
    <row r="326" spans="2:8" s="1" customFormat="1" ht="15.4" customHeight="1">
      <c r="B326" s="3" t="s">
        <v>133</v>
      </c>
      <c r="C326" s="3" t="s">
        <v>262</v>
      </c>
      <c r="D326" s="3" t="s">
        <v>307</v>
      </c>
      <c r="E326" s="6">
        <v>42780</v>
      </c>
      <c r="F326" s="8">
        <v>400215</v>
      </c>
      <c r="G326" s="67">
        <v>594.55999999999995</v>
      </c>
      <c r="H326" s="14" t="s">
        <v>306</v>
      </c>
    </row>
    <row r="327" spans="2:8" s="1" customFormat="1" ht="15.4" customHeight="1">
      <c r="B327" s="3" t="s">
        <v>133</v>
      </c>
      <c r="C327" s="3" t="s">
        <v>262</v>
      </c>
      <c r="D327" s="3" t="s">
        <v>307</v>
      </c>
      <c r="E327" s="6">
        <v>42780</v>
      </c>
      <c r="F327" s="8">
        <v>400217</v>
      </c>
      <c r="G327" s="67">
        <v>592.86</v>
      </c>
      <c r="H327" s="14" t="s">
        <v>306</v>
      </c>
    </row>
    <row r="328" spans="2:8" s="1" customFormat="1" ht="15.4" customHeight="1">
      <c r="B328" s="3" t="s">
        <v>133</v>
      </c>
      <c r="C328" s="3" t="s">
        <v>262</v>
      </c>
      <c r="D328" s="3" t="s">
        <v>307</v>
      </c>
      <c r="E328" s="6">
        <v>42782</v>
      </c>
      <c r="F328" s="8">
        <v>400413</v>
      </c>
      <c r="G328" s="67">
        <v>874.09</v>
      </c>
      <c r="H328" s="14" t="s">
        <v>306</v>
      </c>
    </row>
    <row r="329" spans="2:8" s="1" customFormat="1" ht="15.4" customHeight="1">
      <c r="B329" s="3" t="s">
        <v>82</v>
      </c>
      <c r="C329" s="3" t="s">
        <v>265</v>
      </c>
      <c r="D329" s="3" t="s">
        <v>307</v>
      </c>
      <c r="E329" s="6">
        <v>42773</v>
      </c>
      <c r="F329" s="8">
        <v>399831</v>
      </c>
      <c r="G329" s="67">
        <v>865.75</v>
      </c>
      <c r="H329" s="14" t="s">
        <v>306</v>
      </c>
    </row>
    <row r="330" spans="2:8" s="1" customFormat="1" ht="15.4" customHeight="1">
      <c r="B330" s="3" t="s">
        <v>82</v>
      </c>
      <c r="C330" s="3" t="s">
        <v>265</v>
      </c>
      <c r="D330" s="3" t="s">
        <v>307</v>
      </c>
      <c r="E330" s="6">
        <v>42773</v>
      </c>
      <c r="F330" s="8">
        <v>399832</v>
      </c>
      <c r="G330" s="67">
        <v>677.3</v>
      </c>
      <c r="H330" s="14" t="s">
        <v>306</v>
      </c>
    </row>
    <row r="331" spans="2:8" s="1" customFormat="1" ht="15.4" customHeight="1">
      <c r="B331" s="3" t="s">
        <v>10</v>
      </c>
      <c r="C331" s="3" t="s">
        <v>267</v>
      </c>
      <c r="D331" s="3" t="s">
        <v>307</v>
      </c>
      <c r="E331" s="6">
        <v>42768</v>
      </c>
      <c r="F331" s="8">
        <v>399389</v>
      </c>
      <c r="G331" s="67">
        <v>30000</v>
      </c>
      <c r="H331" s="14" t="s">
        <v>306</v>
      </c>
    </row>
    <row r="332" spans="2:8" s="1" customFormat="1" ht="15.4" customHeight="1">
      <c r="B332" s="3" t="s">
        <v>49</v>
      </c>
      <c r="C332" s="3" t="s">
        <v>223</v>
      </c>
      <c r="D332" s="3" t="s">
        <v>307</v>
      </c>
      <c r="E332" s="6">
        <v>42768</v>
      </c>
      <c r="F332" s="8">
        <v>399648</v>
      </c>
      <c r="G332" s="67">
        <v>52.02</v>
      </c>
      <c r="H332" s="14" t="s">
        <v>306</v>
      </c>
    </row>
    <row r="333" spans="2:8" s="1" customFormat="1" ht="15.4" customHeight="1">
      <c r="B333" s="3" t="s">
        <v>49</v>
      </c>
      <c r="C333" s="3" t="s">
        <v>223</v>
      </c>
      <c r="D333" s="3" t="s">
        <v>307</v>
      </c>
      <c r="E333" s="6">
        <v>42789</v>
      </c>
      <c r="F333" s="8">
        <v>400759</v>
      </c>
      <c r="G333" s="67">
        <v>52.07</v>
      </c>
      <c r="H333" s="14" t="s">
        <v>306</v>
      </c>
    </row>
    <row r="334" spans="2:8" s="1" customFormat="1" ht="15.4" customHeight="1">
      <c r="B334" s="3" t="s">
        <v>136</v>
      </c>
      <c r="C334" s="3" t="s">
        <v>251</v>
      </c>
      <c r="D334" s="3" t="s">
        <v>307</v>
      </c>
      <c r="E334" s="6">
        <v>42782</v>
      </c>
      <c r="F334" s="8">
        <v>400235</v>
      </c>
      <c r="G334" s="67">
        <v>600</v>
      </c>
      <c r="H334" s="14" t="s">
        <v>306</v>
      </c>
    </row>
    <row r="335" spans="2:8" s="1" customFormat="1" ht="15.4" customHeight="1">
      <c r="B335" s="3" t="s">
        <v>136</v>
      </c>
      <c r="C335" s="3" t="s">
        <v>250</v>
      </c>
      <c r="D335" s="3" t="s">
        <v>307</v>
      </c>
      <c r="E335" s="6">
        <v>42787</v>
      </c>
      <c r="F335" s="8">
        <v>400463</v>
      </c>
      <c r="G335" s="67">
        <v>1140</v>
      </c>
      <c r="H335" s="14" t="s">
        <v>306</v>
      </c>
    </row>
    <row r="336" spans="2:8" s="1" customFormat="1" ht="15.4" customHeight="1">
      <c r="B336" s="3" t="s">
        <v>13</v>
      </c>
      <c r="C336" s="3" t="s">
        <v>215</v>
      </c>
      <c r="D336" s="3" t="s">
        <v>311</v>
      </c>
      <c r="E336" s="6">
        <v>42780</v>
      </c>
      <c r="F336" s="8">
        <v>399421</v>
      </c>
      <c r="G336" s="67">
        <v>661.32</v>
      </c>
      <c r="H336" s="14" t="s">
        <v>306</v>
      </c>
    </row>
    <row r="337" spans="2:8" s="1" customFormat="1" ht="15.4" customHeight="1">
      <c r="B337" s="3" t="s">
        <v>13</v>
      </c>
      <c r="C337" s="3" t="s">
        <v>215</v>
      </c>
      <c r="D337" s="3" t="s">
        <v>311</v>
      </c>
      <c r="E337" s="6">
        <v>42780</v>
      </c>
      <c r="F337" s="8">
        <v>399780</v>
      </c>
      <c r="G337" s="67">
        <v>551.1</v>
      </c>
      <c r="H337" s="14" t="s">
        <v>306</v>
      </c>
    </row>
    <row r="338" spans="2:8" s="1" customFormat="1" ht="15.4" customHeight="1">
      <c r="B338" s="3" t="s">
        <v>13</v>
      </c>
      <c r="C338" s="3" t="s">
        <v>215</v>
      </c>
      <c r="D338" s="3" t="s">
        <v>311</v>
      </c>
      <c r="E338" s="6">
        <v>42782</v>
      </c>
      <c r="F338" s="8">
        <v>400391</v>
      </c>
      <c r="G338" s="67">
        <v>490.48</v>
      </c>
      <c r="H338" s="14" t="s">
        <v>306</v>
      </c>
    </row>
    <row r="339" spans="2:8" s="1" customFormat="1" ht="15.4" customHeight="1">
      <c r="B339" s="3" t="s">
        <v>13</v>
      </c>
      <c r="C339" s="3" t="s">
        <v>215</v>
      </c>
      <c r="D339" s="3" t="s">
        <v>311</v>
      </c>
      <c r="E339" s="6">
        <v>42794</v>
      </c>
      <c r="F339" s="8">
        <v>400603</v>
      </c>
      <c r="G339" s="67">
        <v>540.08000000000004</v>
      </c>
      <c r="H339" s="14" t="s">
        <v>306</v>
      </c>
    </row>
    <row r="340" spans="2:8" s="1" customFormat="1" ht="15.4" customHeight="1">
      <c r="B340" s="3" t="s">
        <v>63</v>
      </c>
      <c r="C340" s="3" t="s">
        <v>215</v>
      </c>
      <c r="D340" s="3" t="s">
        <v>311</v>
      </c>
      <c r="E340" s="6">
        <v>42773</v>
      </c>
      <c r="F340" s="8">
        <v>399761</v>
      </c>
      <c r="G340" s="67">
        <v>12084</v>
      </c>
      <c r="H340" s="14" t="s">
        <v>306</v>
      </c>
    </row>
    <row r="341" spans="2:8" s="1" customFormat="1" ht="15.4" customHeight="1">
      <c r="B341" s="3" t="s">
        <v>63</v>
      </c>
      <c r="C341" s="3" t="s">
        <v>215</v>
      </c>
      <c r="D341" s="3" t="s">
        <v>311</v>
      </c>
      <c r="E341" s="6">
        <v>42773</v>
      </c>
      <c r="F341" s="8">
        <v>399762</v>
      </c>
      <c r="G341" s="67">
        <v>16680</v>
      </c>
      <c r="H341" s="14" t="s">
        <v>306</v>
      </c>
    </row>
    <row r="342" spans="2:8" s="1" customFormat="1" ht="15.4" customHeight="1">
      <c r="B342" s="3" t="s">
        <v>17</v>
      </c>
      <c r="C342" s="3" t="s">
        <v>202</v>
      </c>
      <c r="D342" s="3" t="s">
        <v>307</v>
      </c>
      <c r="E342" s="6">
        <v>42768</v>
      </c>
      <c r="F342" s="8">
        <v>399449</v>
      </c>
      <c r="G342" s="67">
        <v>3000</v>
      </c>
      <c r="H342" s="14" t="s">
        <v>306</v>
      </c>
    </row>
    <row r="343" spans="2:8" s="1" customFormat="1" ht="15.4" customHeight="1">
      <c r="B343" s="3" t="s">
        <v>30</v>
      </c>
      <c r="C343" s="3" t="s">
        <v>215</v>
      </c>
      <c r="D343" s="3" t="s">
        <v>311</v>
      </c>
      <c r="E343" s="6">
        <v>42780</v>
      </c>
      <c r="F343" s="8">
        <v>399563</v>
      </c>
      <c r="G343" s="67">
        <v>345.6</v>
      </c>
      <c r="H343" s="14" t="s">
        <v>306</v>
      </c>
    </row>
    <row r="344" spans="2:8" s="1" customFormat="1" ht="15.4" customHeight="1">
      <c r="B344" s="3" t="s">
        <v>30</v>
      </c>
      <c r="C344" s="3" t="s">
        <v>215</v>
      </c>
      <c r="D344" s="3" t="s">
        <v>311</v>
      </c>
      <c r="E344" s="6">
        <v>42782</v>
      </c>
      <c r="F344" s="8">
        <v>400133</v>
      </c>
      <c r="G344" s="67">
        <v>345.6</v>
      </c>
      <c r="H344" s="14" t="s">
        <v>306</v>
      </c>
    </row>
    <row r="345" spans="2:8" s="1" customFormat="1" ht="15.4" customHeight="1">
      <c r="B345" s="3" t="s">
        <v>30</v>
      </c>
      <c r="C345" s="3" t="s">
        <v>215</v>
      </c>
      <c r="D345" s="3" t="s">
        <v>311</v>
      </c>
      <c r="E345" s="6">
        <v>42782</v>
      </c>
      <c r="F345" s="8">
        <v>400252</v>
      </c>
      <c r="G345" s="67">
        <v>345.6</v>
      </c>
      <c r="H345" s="14" t="s">
        <v>306</v>
      </c>
    </row>
    <row r="346" spans="2:8" s="1" customFormat="1" ht="15.4" customHeight="1">
      <c r="B346" s="3" t="s">
        <v>30</v>
      </c>
      <c r="C346" s="3" t="s">
        <v>215</v>
      </c>
      <c r="D346" s="3" t="s">
        <v>311</v>
      </c>
      <c r="E346" s="6">
        <v>42794</v>
      </c>
      <c r="F346" s="8">
        <v>400721</v>
      </c>
      <c r="G346" s="67">
        <v>345.6</v>
      </c>
      <c r="H346" s="14" t="s">
        <v>306</v>
      </c>
    </row>
    <row r="347" spans="2:8" s="7" customFormat="1" ht="15.4" customHeight="1">
      <c r="B347" s="63" t="s">
        <v>316</v>
      </c>
      <c r="C347" s="43" t="s">
        <v>260</v>
      </c>
      <c r="D347" s="43" t="s">
        <v>307</v>
      </c>
      <c r="E347" s="44">
        <v>42782.363032407397</v>
      </c>
      <c r="F347" s="78">
        <v>26155</v>
      </c>
      <c r="G347" s="70">
        <v>275</v>
      </c>
      <c r="H347" s="80" t="s">
        <v>306</v>
      </c>
    </row>
    <row r="348" spans="2:8" s="1" customFormat="1" ht="15.4" customHeight="1">
      <c r="B348" s="3" t="s">
        <v>66</v>
      </c>
      <c r="C348" s="3" t="s">
        <v>266</v>
      </c>
      <c r="D348" s="3" t="s">
        <v>307</v>
      </c>
      <c r="E348" s="6">
        <v>42773</v>
      </c>
      <c r="F348" s="8">
        <v>399772</v>
      </c>
      <c r="G348" s="67">
        <v>378.57</v>
      </c>
      <c r="H348" s="14" t="s">
        <v>306</v>
      </c>
    </row>
    <row r="349" spans="2:8" s="7" customFormat="1" ht="15.4" customHeight="1">
      <c r="B349" s="63" t="s">
        <v>338</v>
      </c>
      <c r="C349" s="39" t="s">
        <v>320</v>
      </c>
      <c r="D349" s="39" t="s">
        <v>307</v>
      </c>
      <c r="E349" s="40">
        <v>42418.486817129597</v>
      </c>
      <c r="F349" s="78">
        <v>25059</v>
      </c>
      <c r="G349" s="70">
        <v>3000</v>
      </c>
      <c r="H349" s="80" t="s">
        <v>306</v>
      </c>
    </row>
    <row r="350" spans="2:8" s="1" customFormat="1" ht="15.4" customHeight="1">
      <c r="B350" s="3" t="s">
        <v>83</v>
      </c>
      <c r="C350" s="3" t="s">
        <v>232</v>
      </c>
      <c r="D350" s="3" t="s">
        <v>311</v>
      </c>
      <c r="E350" s="6">
        <v>42775</v>
      </c>
      <c r="F350" s="8">
        <v>399833</v>
      </c>
      <c r="G350" s="67">
        <v>4500</v>
      </c>
      <c r="H350" s="14" t="s">
        <v>306</v>
      </c>
    </row>
    <row r="351" spans="2:8" s="1" customFormat="1" ht="15.4" customHeight="1">
      <c r="B351" s="3" t="s">
        <v>123</v>
      </c>
      <c r="C351" s="3" t="s">
        <v>215</v>
      </c>
      <c r="D351" s="3" t="s">
        <v>311</v>
      </c>
      <c r="E351" s="6">
        <v>42782</v>
      </c>
      <c r="F351" s="8">
        <v>400165</v>
      </c>
      <c r="G351" s="67">
        <v>777.6</v>
      </c>
      <c r="H351" s="14" t="s">
        <v>306</v>
      </c>
    </row>
    <row r="352" spans="2:8" s="1" customFormat="1" ht="15.4" customHeight="1">
      <c r="B352" s="3" t="s">
        <v>123</v>
      </c>
      <c r="C352" s="3" t="s">
        <v>215</v>
      </c>
      <c r="D352" s="3" t="s">
        <v>311</v>
      </c>
      <c r="E352" s="6">
        <v>42794</v>
      </c>
      <c r="F352" s="8">
        <v>400605</v>
      </c>
      <c r="G352" s="67">
        <v>1065.5999999999999</v>
      </c>
      <c r="H352" s="14" t="s">
        <v>306</v>
      </c>
    </row>
    <row r="353" spans="2:8" s="1" customFormat="1" ht="15.4" customHeight="1">
      <c r="B353" s="3" t="s">
        <v>54</v>
      </c>
      <c r="C353" s="3" t="s">
        <v>201</v>
      </c>
      <c r="D353" s="3" t="s">
        <v>307</v>
      </c>
      <c r="E353" s="6">
        <v>42773</v>
      </c>
      <c r="F353" s="8">
        <v>399724</v>
      </c>
      <c r="G353" s="67">
        <v>6314.4</v>
      </c>
      <c r="H353" s="14" t="s">
        <v>306</v>
      </c>
    </row>
    <row r="354" spans="2:8" s="1" customFormat="1" ht="15.4" customHeight="1">
      <c r="B354" s="3" t="s">
        <v>93</v>
      </c>
      <c r="C354" s="3" t="s">
        <v>263</v>
      </c>
      <c r="D354" s="3" t="s">
        <v>307</v>
      </c>
      <c r="E354" s="6">
        <v>42789</v>
      </c>
      <c r="F354" s="8">
        <v>400697</v>
      </c>
      <c r="G354" s="67">
        <v>315</v>
      </c>
      <c r="H354" s="14" t="s">
        <v>306</v>
      </c>
    </row>
    <row r="355" spans="2:8" s="1" customFormat="1" ht="15.4" customHeight="1">
      <c r="B355" s="3" t="s">
        <v>93</v>
      </c>
      <c r="C355" s="3" t="s">
        <v>262</v>
      </c>
      <c r="D355" s="3" t="s">
        <v>307</v>
      </c>
      <c r="E355" s="6">
        <v>42775</v>
      </c>
      <c r="F355" s="8">
        <v>399946</v>
      </c>
      <c r="G355" s="67">
        <v>1787.93</v>
      </c>
      <c r="H355" s="14" t="s">
        <v>306</v>
      </c>
    </row>
    <row r="356" spans="2:8" s="1" customFormat="1" ht="14.85" customHeight="1">
      <c r="B356" s="4"/>
      <c r="C356" s="4"/>
      <c r="D356" s="4"/>
      <c r="E356" s="4"/>
      <c r="F356" s="10"/>
      <c r="G356" s="68">
        <f>SUM(G301:G355)</f>
        <v>163956.98000000007</v>
      </c>
      <c r="H356" s="15"/>
    </row>
    <row r="357" spans="2:8" s="1" customFormat="1" ht="25.15" customHeight="1">
      <c r="F357" s="73"/>
      <c r="G357" s="65"/>
      <c r="H357" s="12"/>
    </row>
    <row r="358" spans="2:8" s="1" customFormat="1" ht="15.95" customHeight="1">
      <c r="B358" s="5" t="s">
        <v>296</v>
      </c>
      <c r="F358" s="73"/>
      <c r="G358" s="65"/>
      <c r="H358" s="12"/>
    </row>
    <row r="359" spans="2:8" s="1" customFormat="1" ht="19.149999999999999" customHeight="1">
      <c r="F359" s="73"/>
      <c r="G359" s="65"/>
      <c r="H359" s="12"/>
    </row>
    <row r="360" spans="2:8" s="1" customFormat="1" ht="27.2" customHeight="1">
      <c r="B360" s="2" t="s">
        <v>1</v>
      </c>
      <c r="C360" s="2" t="s">
        <v>301</v>
      </c>
      <c r="D360" s="2" t="s">
        <v>302</v>
      </c>
      <c r="E360" s="2" t="s">
        <v>200</v>
      </c>
      <c r="F360" s="74" t="s">
        <v>0</v>
      </c>
      <c r="G360" s="66" t="s">
        <v>303</v>
      </c>
      <c r="H360" s="13" t="s">
        <v>304</v>
      </c>
    </row>
    <row r="361" spans="2:8" s="7" customFormat="1" ht="15.4" customHeight="1">
      <c r="B361" s="53" t="s">
        <v>327</v>
      </c>
      <c r="C361" s="53" t="s">
        <v>328</v>
      </c>
      <c r="D361" s="53" t="s">
        <v>307</v>
      </c>
      <c r="E361" s="54">
        <v>42782.363055555601</v>
      </c>
      <c r="F361" s="78">
        <v>26155</v>
      </c>
      <c r="G361" s="70">
        <v>972.79</v>
      </c>
      <c r="H361" s="80" t="s">
        <v>306</v>
      </c>
    </row>
    <row r="362" spans="2:8" s="7" customFormat="1" ht="15.4" customHeight="1">
      <c r="B362" s="53" t="s">
        <v>327</v>
      </c>
      <c r="C362" s="53" t="s">
        <v>328</v>
      </c>
      <c r="D362" s="53" t="s">
        <v>307</v>
      </c>
      <c r="E362" s="54">
        <v>42418.486828703702</v>
      </c>
      <c r="F362" s="78">
        <v>25059</v>
      </c>
      <c r="G362" s="70">
        <v>1138.2</v>
      </c>
      <c r="H362" s="80" t="s">
        <v>306</v>
      </c>
    </row>
    <row r="363" spans="2:8" s="7" customFormat="1" ht="15.4" customHeight="1">
      <c r="B363" s="3" t="s">
        <v>106</v>
      </c>
      <c r="C363" s="3" t="s">
        <v>252</v>
      </c>
      <c r="D363" s="3" t="s">
        <v>307</v>
      </c>
      <c r="E363" s="6">
        <v>42775</v>
      </c>
      <c r="F363" s="8">
        <v>400012</v>
      </c>
      <c r="G363" s="67">
        <v>64.08</v>
      </c>
      <c r="H363" s="14" t="s">
        <v>306</v>
      </c>
    </row>
    <row r="364" spans="2:8" s="1" customFormat="1" ht="15.4" customHeight="1">
      <c r="B364" s="3" t="s">
        <v>106</v>
      </c>
      <c r="C364" s="3" t="s">
        <v>223</v>
      </c>
      <c r="D364" s="3" t="s">
        <v>307</v>
      </c>
      <c r="E364" s="6">
        <v>42775</v>
      </c>
      <c r="F364" s="8">
        <v>400012</v>
      </c>
      <c r="G364" s="67">
        <v>216.68</v>
      </c>
      <c r="H364" s="14" t="s">
        <v>306</v>
      </c>
    </row>
    <row r="365" spans="2:8" s="1" customFormat="1" ht="15.4" customHeight="1">
      <c r="B365" s="3" t="s">
        <v>148</v>
      </c>
      <c r="C365" s="3" t="s">
        <v>272</v>
      </c>
      <c r="D365" s="3" t="s">
        <v>305</v>
      </c>
      <c r="E365" s="6">
        <v>42782</v>
      </c>
      <c r="F365" s="8">
        <v>400383</v>
      </c>
      <c r="G365" s="67">
        <v>816.96</v>
      </c>
      <c r="H365" s="14" t="s">
        <v>306</v>
      </c>
    </row>
    <row r="366" spans="2:8" s="1" customFormat="1" ht="15.4" customHeight="1">
      <c r="B366" s="3" t="s">
        <v>148</v>
      </c>
      <c r="C366" s="3" t="s">
        <v>272</v>
      </c>
      <c r="D366" s="3" t="s">
        <v>305</v>
      </c>
      <c r="E366" s="6">
        <v>42782</v>
      </c>
      <c r="F366" s="8">
        <v>400384</v>
      </c>
      <c r="G366" s="67">
        <v>1378.8</v>
      </c>
      <c r="H366" s="14" t="s">
        <v>306</v>
      </c>
    </row>
    <row r="367" spans="2:8" s="1" customFormat="1" ht="15.4" customHeight="1">
      <c r="B367" s="3" t="s">
        <v>148</v>
      </c>
      <c r="C367" s="3" t="s">
        <v>272</v>
      </c>
      <c r="D367" s="3" t="s">
        <v>305</v>
      </c>
      <c r="E367" s="6">
        <v>42782</v>
      </c>
      <c r="F367" s="8">
        <v>400386</v>
      </c>
      <c r="G367" s="67">
        <v>369.6</v>
      </c>
      <c r="H367" s="14" t="s">
        <v>306</v>
      </c>
    </row>
    <row r="368" spans="2:8" s="1" customFormat="1" ht="15.4" customHeight="1">
      <c r="B368" s="3" t="s">
        <v>148</v>
      </c>
      <c r="C368" s="3" t="s">
        <v>272</v>
      </c>
      <c r="D368" s="3" t="s">
        <v>305</v>
      </c>
      <c r="E368" s="6">
        <v>42782</v>
      </c>
      <c r="F368" s="8">
        <v>400387</v>
      </c>
      <c r="G368" s="67">
        <v>489.6</v>
      </c>
      <c r="H368" s="14" t="s">
        <v>306</v>
      </c>
    </row>
    <row r="369" spans="2:8" s="1" customFormat="1" ht="15.4" customHeight="1">
      <c r="B369" s="3" t="s">
        <v>148</v>
      </c>
      <c r="C369" s="3" t="s">
        <v>272</v>
      </c>
      <c r="D369" s="3" t="s">
        <v>305</v>
      </c>
      <c r="E369" s="6">
        <v>42789</v>
      </c>
      <c r="F369" s="8">
        <v>400765</v>
      </c>
      <c r="G369" s="67">
        <v>526.87</v>
      </c>
      <c r="H369" s="14" t="s">
        <v>306</v>
      </c>
    </row>
    <row r="370" spans="2:8" s="1" customFormat="1" ht="15.4" customHeight="1">
      <c r="B370" s="3" t="s">
        <v>88</v>
      </c>
      <c r="C370" s="3" t="s">
        <v>274</v>
      </c>
      <c r="D370" s="3" t="s">
        <v>305</v>
      </c>
      <c r="E370" s="6">
        <v>42775</v>
      </c>
      <c r="F370" s="8">
        <v>399923</v>
      </c>
      <c r="G370" s="67">
        <v>1027.2</v>
      </c>
      <c r="H370" s="14" t="s">
        <v>306</v>
      </c>
    </row>
    <row r="371" spans="2:8" s="1" customFormat="1" ht="15.4" customHeight="1">
      <c r="B371" s="3" t="s">
        <v>9</v>
      </c>
      <c r="C371" s="3" t="s">
        <v>272</v>
      </c>
      <c r="D371" s="3" t="s">
        <v>305</v>
      </c>
      <c r="E371" s="6">
        <v>42768</v>
      </c>
      <c r="F371" s="8">
        <v>399385</v>
      </c>
      <c r="G371" s="67">
        <v>1841.21</v>
      </c>
      <c r="H371" s="14" t="s">
        <v>306</v>
      </c>
    </row>
    <row r="372" spans="2:8" s="1" customFormat="1" ht="15.4" customHeight="1">
      <c r="B372" s="3" t="s">
        <v>9</v>
      </c>
      <c r="C372" s="3" t="s">
        <v>272</v>
      </c>
      <c r="D372" s="3" t="s">
        <v>305</v>
      </c>
      <c r="E372" s="6">
        <v>42775</v>
      </c>
      <c r="F372" s="8">
        <v>399903</v>
      </c>
      <c r="G372" s="67">
        <v>705.46</v>
      </c>
      <c r="H372" s="14" t="s">
        <v>306</v>
      </c>
    </row>
    <row r="373" spans="2:8" s="1" customFormat="1" ht="15.4" customHeight="1">
      <c r="B373" s="3" t="s">
        <v>9</v>
      </c>
      <c r="C373" s="3" t="s">
        <v>272</v>
      </c>
      <c r="D373" s="3" t="s">
        <v>305</v>
      </c>
      <c r="E373" s="6">
        <v>42775</v>
      </c>
      <c r="F373" s="8">
        <v>399904</v>
      </c>
      <c r="G373" s="67">
        <v>4235.74</v>
      </c>
      <c r="H373" s="14" t="s">
        <v>306</v>
      </c>
    </row>
    <row r="374" spans="2:8" s="1" customFormat="1" ht="15.4" customHeight="1">
      <c r="B374" s="3" t="s">
        <v>9</v>
      </c>
      <c r="C374" s="3" t="s">
        <v>275</v>
      </c>
      <c r="D374" s="3" t="s">
        <v>305</v>
      </c>
      <c r="E374" s="6">
        <v>42768</v>
      </c>
      <c r="F374" s="8">
        <v>399384</v>
      </c>
      <c r="G374" s="67">
        <v>15324</v>
      </c>
      <c r="H374" s="14" t="s">
        <v>306</v>
      </c>
    </row>
    <row r="375" spans="2:8" s="1" customFormat="1" ht="15.4" customHeight="1">
      <c r="B375" s="3" t="s">
        <v>9</v>
      </c>
      <c r="C375" s="3" t="s">
        <v>275</v>
      </c>
      <c r="D375" s="3" t="s">
        <v>305</v>
      </c>
      <c r="E375" s="6">
        <v>42768</v>
      </c>
      <c r="F375" s="8">
        <v>399588</v>
      </c>
      <c r="G375" s="67">
        <v>12264</v>
      </c>
      <c r="H375" s="14" t="s">
        <v>306</v>
      </c>
    </row>
    <row r="376" spans="2:8" s="1" customFormat="1" ht="15.4" customHeight="1">
      <c r="B376" s="3" t="s">
        <v>9</v>
      </c>
      <c r="C376" s="3" t="s">
        <v>204</v>
      </c>
      <c r="D376" s="3" t="s">
        <v>305</v>
      </c>
      <c r="E376" s="6">
        <v>42768</v>
      </c>
      <c r="F376" s="8">
        <v>399380</v>
      </c>
      <c r="G376" s="67">
        <v>6553.06</v>
      </c>
      <c r="H376" s="14" t="s">
        <v>309</v>
      </c>
    </row>
    <row r="377" spans="2:8" s="1" customFormat="1" ht="15.4" customHeight="1">
      <c r="B377" s="3" t="s">
        <v>9</v>
      </c>
      <c r="C377" s="3" t="s">
        <v>204</v>
      </c>
      <c r="D377" s="3" t="s">
        <v>305</v>
      </c>
      <c r="E377" s="6">
        <v>42768</v>
      </c>
      <c r="F377" s="8">
        <v>399382</v>
      </c>
      <c r="G377" s="67">
        <v>3361.2</v>
      </c>
      <c r="H377" s="14" t="s">
        <v>309</v>
      </c>
    </row>
    <row r="378" spans="2:8" s="1" customFormat="1" ht="15.4" customHeight="1">
      <c r="B378" s="3" t="s">
        <v>9</v>
      </c>
      <c r="C378" s="3" t="s">
        <v>204</v>
      </c>
      <c r="D378" s="3" t="s">
        <v>305</v>
      </c>
      <c r="E378" s="6">
        <v>42768</v>
      </c>
      <c r="F378" s="8">
        <v>399383</v>
      </c>
      <c r="G378" s="67">
        <v>4758.32</v>
      </c>
      <c r="H378" s="14" t="s">
        <v>309</v>
      </c>
    </row>
    <row r="379" spans="2:8" s="1" customFormat="1" ht="15.4" customHeight="1">
      <c r="B379" s="3" t="s">
        <v>9</v>
      </c>
      <c r="C379" s="3" t="s">
        <v>204</v>
      </c>
      <c r="D379" s="3" t="s">
        <v>305</v>
      </c>
      <c r="E379" s="6">
        <v>42775</v>
      </c>
      <c r="F379" s="8">
        <v>399901</v>
      </c>
      <c r="G379" s="67">
        <v>2926.1</v>
      </c>
      <c r="H379" s="14" t="s">
        <v>309</v>
      </c>
    </row>
    <row r="380" spans="2:8" s="1" customFormat="1" ht="15.4" customHeight="1">
      <c r="B380" s="3" t="s">
        <v>9</v>
      </c>
      <c r="C380" s="3" t="s">
        <v>204</v>
      </c>
      <c r="D380" s="3" t="s">
        <v>305</v>
      </c>
      <c r="E380" s="6">
        <v>42775</v>
      </c>
      <c r="F380" s="8">
        <v>399902</v>
      </c>
      <c r="G380" s="67">
        <v>2243.9899999999998</v>
      </c>
      <c r="H380" s="14" t="s">
        <v>309</v>
      </c>
    </row>
    <row r="381" spans="2:8" s="1" customFormat="1" ht="15.4" customHeight="1">
      <c r="B381" s="3" t="s">
        <v>9</v>
      </c>
      <c r="C381" s="3" t="s">
        <v>204</v>
      </c>
      <c r="D381" s="3" t="s">
        <v>305</v>
      </c>
      <c r="E381" s="6">
        <v>42775</v>
      </c>
      <c r="F381" s="8">
        <v>399908</v>
      </c>
      <c r="G381" s="67">
        <v>4952.75</v>
      </c>
      <c r="H381" s="14" t="s">
        <v>309</v>
      </c>
    </row>
    <row r="382" spans="2:8" s="1" customFormat="1" ht="15.4" customHeight="1">
      <c r="B382" s="3" t="s">
        <v>38</v>
      </c>
      <c r="C382" s="3" t="s">
        <v>204</v>
      </c>
      <c r="D382" s="3" t="s">
        <v>305</v>
      </c>
      <c r="E382" s="6">
        <v>42775</v>
      </c>
      <c r="F382" s="8">
        <v>399584</v>
      </c>
      <c r="G382" s="67">
        <v>1473.6</v>
      </c>
      <c r="H382" s="14" t="s">
        <v>309</v>
      </c>
    </row>
    <row r="383" spans="2:8" s="7" customFormat="1" ht="15.4" customHeight="1">
      <c r="B383" s="55" t="s">
        <v>329</v>
      </c>
      <c r="C383" s="55" t="s">
        <v>263</v>
      </c>
      <c r="D383" s="55" t="s">
        <v>307</v>
      </c>
      <c r="E383" s="56">
        <v>42418.486828703702</v>
      </c>
      <c r="F383" s="78">
        <v>25059</v>
      </c>
      <c r="G383" s="70">
        <v>1250</v>
      </c>
      <c r="H383" s="80" t="s">
        <v>306</v>
      </c>
    </row>
    <row r="384" spans="2:8" s="7" customFormat="1" ht="15.4" customHeight="1">
      <c r="B384" s="55" t="s">
        <v>329</v>
      </c>
      <c r="C384" s="55" t="s">
        <v>263</v>
      </c>
      <c r="D384" s="55" t="s">
        <v>307</v>
      </c>
      <c r="E384" s="56">
        <v>42782.363055555601</v>
      </c>
      <c r="F384" s="78">
        <v>26155</v>
      </c>
      <c r="G384" s="70">
        <v>2275</v>
      </c>
      <c r="H384" s="80" t="s">
        <v>306</v>
      </c>
    </row>
    <row r="385" spans="2:8" s="1" customFormat="1" ht="15.4" customHeight="1">
      <c r="B385" s="3" t="s">
        <v>46</v>
      </c>
      <c r="C385" s="3" t="s">
        <v>269</v>
      </c>
      <c r="D385" s="3" t="s">
        <v>305</v>
      </c>
      <c r="E385" s="6">
        <v>42782</v>
      </c>
      <c r="F385" s="8">
        <v>400418</v>
      </c>
      <c r="G385" s="67">
        <v>1801.21</v>
      </c>
      <c r="H385" s="14" t="s">
        <v>306</v>
      </c>
    </row>
    <row r="386" spans="2:8" s="1" customFormat="1" ht="15.4" customHeight="1">
      <c r="B386" s="3" t="s">
        <v>46</v>
      </c>
      <c r="C386" s="3" t="s">
        <v>269</v>
      </c>
      <c r="D386" s="3" t="s">
        <v>305</v>
      </c>
      <c r="E386" s="6">
        <v>42782</v>
      </c>
      <c r="F386" s="8">
        <v>400419</v>
      </c>
      <c r="G386" s="67">
        <v>281.39999999999998</v>
      </c>
      <c r="H386" s="14" t="s">
        <v>306</v>
      </c>
    </row>
    <row r="387" spans="2:8" s="1" customFormat="1" ht="15.4" customHeight="1">
      <c r="B387" s="3" t="s">
        <v>46</v>
      </c>
      <c r="C387" s="3" t="s">
        <v>269</v>
      </c>
      <c r="D387" s="3" t="s">
        <v>305</v>
      </c>
      <c r="E387" s="6">
        <v>42782</v>
      </c>
      <c r="F387" s="8">
        <v>400422</v>
      </c>
      <c r="G387" s="67">
        <v>576.77</v>
      </c>
      <c r="H387" s="14" t="s">
        <v>306</v>
      </c>
    </row>
    <row r="388" spans="2:8" s="1" customFormat="1" ht="15.4" customHeight="1">
      <c r="B388" s="3" t="s">
        <v>46</v>
      </c>
      <c r="C388" s="3" t="s">
        <v>269</v>
      </c>
      <c r="D388" s="3" t="s">
        <v>305</v>
      </c>
      <c r="E388" s="6">
        <v>42782</v>
      </c>
      <c r="F388" s="8">
        <v>400423</v>
      </c>
      <c r="G388" s="67">
        <v>541.83000000000004</v>
      </c>
      <c r="H388" s="14" t="s">
        <v>306</v>
      </c>
    </row>
    <row r="389" spans="2:8" s="1" customFormat="1" ht="15.4" customHeight="1">
      <c r="B389" s="3" t="s">
        <v>46</v>
      </c>
      <c r="C389" s="3" t="s">
        <v>269</v>
      </c>
      <c r="D389" s="3" t="s">
        <v>305</v>
      </c>
      <c r="E389" s="6">
        <v>42782</v>
      </c>
      <c r="F389" s="8">
        <v>400425</v>
      </c>
      <c r="G389" s="67">
        <v>2661.44</v>
      </c>
      <c r="H389" s="14" t="s">
        <v>306</v>
      </c>
    </row>
    <row r="390" spans="2:8" s="1" customFormat="1" ht="15.4" customHeight="1">
      <c r="B390" s="3" t="s">
        <v>46</v>
      </c>
      <c r="C390" s="3" t="s">
        <v>269</v>
      </c>
      <c r="D390" s="3" t="s">
        <v>305</v>
      </c>
      <c r="E390" s="6">
        <v>42782</v>
      </c>
      <c r="F390" s="8">
        <v>400426</v>
      </c>
      <c r="G390" s="67">
        <v>706</v>
      </c>
      <c r="H390" s="14" t="s">
        <v>306</v>
      </c>
    </row>
    <row r="391" spans="2:8" s="1" customFormat="1" ht="15.4" customHeight="1">
      <c r="B391" s="3" t="s">
        <v>46</v>
      </c>
      <c r="C391" s="3" t="s">
        <v>269</v>
      </c>
      <c r="D391" s="3" t="s">
        <v>305</v>
      </c>
      <c r="E391" s="6">
        <v>42782</v>
      </c>
      <c r="F391" s="8">
        <v>400427</v>
      </c>
      <c r="G391" s="67">
        <v>1193.8599999999999</v>
      </c>
      <c r="H391" s="14" t="s">
        <v>306</v>
      </c>
    </row>
    <row r="392" spans="2:8" s="1" customFormat="1" ht="15.4" customHeight="1">
      <c r="B392" s="3" t="s">
        <v>46</v>
      </c>
      <c r="C392" s="3" t="s">
        <v>269</v>
      </c>
      <c r="D392" s="3" t="s">
        <v>305</v>
      </c>
      <c r="E392" s="6">
        <v>42782</v>
      </c>
      <c r="F392" s="8">
        <v>400428</v>
      </c>
      <c r="G392" s="67">
        <v>1277.25</v>
      </c>
      <c r="H392" s="14" t="s">
        <v>306</v>
      </c>
    </row>
    <row r="393" spans="2:8" s="1" customFormat="1" ht="15.4" customHeight="1">
      <c r="B393" s="3" t="s">
        <v>46</v>
      </c>
      <c r="C393" s="3" t="s">
        <v>269</v>
      </c>
      <c r="D393" s="3" t="s">
        <v>305</v>
      </c>
      <c r="E393" s="6">
        <v>42782</v>
      </c>
      <c r="F393" s="8">
        <v>400429</v>
      </c>
      <c r="G393" s="67">
        <v>1292.3399999999999</v>
      </c>
      <c r="H393" s="14" t="s">
        <v>306</v>
      </c>
    </row>
    <row r="394" spans="2:8" s="1" customFormat="1" ht="15.4" customHeight="1">
      <c r="B394" s="3" t="s">
        <v>46</v>
      </c>
      <c r="C394" s="3" t="s">
        <v>269</v>
      </c>
      <c r="D394" s="3" t="s">
        <v>305</v>
      </c>
      <c r="E394" s="6">
        <v>42782</v>
      </c>
      <c r="F394" s="8">
        <v>400430</v>
      </c>
      <c r="G394" s="67">
        <v>1222.3800000000001</v>
      </c>
      <c r="H394" s="14" t="s">
        <v>306</v>
      </c>
    </row>
    <row r="395" spans="2:8" s="1" customFormat="1" ht="15.4" customHeight="1">
      <c r="B395" s="3" t="s">
        <v>104</v>
      </c>
      <c r="C395" s="3" t="s">
        <v>204</v>
      </c>
      <c r="D395" s="3" t="s">
        <v>305</v>
      </c>
      <c r="E395" s="6">
        <v>42780</v>
      </c>
      <c r="F395" s="8">
        <v>400006</v>
      </c>
      <c r="G395" s="67">
        <v>1530</v>
      </c>
      <c r="H395" s="14" t="s">
        <v>309</v>
      </c>
    </row>
    <row r="396" spans="2:8" s="1" customFormat="1" ht="15.4" customHeight="1">
      <c r="B396" s="3" t="s">
        <v>49</v>
      </c>
      <c r="C396" s="3" t="s">
        <v>223</v>
      </c>
      <c r="D396" s="3" t="s">
        <v>307</v>
      </c>
      <c r="E396" s="6">
        <v>42768</v>
      </c>
      <c r="F396" s="8">
        <v>399648</v>
      </c>
      <c r="G396" s="67">
        <v>200.1</v>
      </c>
      <c r="H396" s="14" t="s">
        <v>309</v>
      </c>
    </row>
    <row r="397" spans="2:8" s="1" customFormat="1" ht="15.4" customHeight="1">
      <c r="B397" s="3" t="s">
        <v>49</v>
      </c>
      <c r="C397" s="3" t="s">
        <v>223</v>
      </c>
      <c r="D397" s="3" t="s">
        <v>307</v>
      </c>
      <c r="E397" s="6">
        <v>42768</v>
      </c>
      <c r="F397" s="8">
        <v>399648</v>
      </c>
      <c r="G397" s="67">
        <v>1226.31</v>
      </c>
      <c r="H397" s="14" t="s">
        <v>306</v>
      </c>
    </row>
    <row r="398" spans="2:8" s="1" customFormat="1" ht="15.4" customHeight="1">
      <c r="B398" s="3" t="s">
        <v>49</v>
      </c>
      <c r="C398" s="3" t="s">
        <v>223</v>
      </c>
      <c r="D398" s="3" t="s">
        <v>307</v>
      </c>
      <c r="E398" s="6">
        <v>42789</v>
      </c>
      <c r="F398" s="8">
        <v>400759</v>
      </c>
      <c r="G398" s="67">
        <v>201.29</v>
      </c>
      <c r="H398" s="14" t="s">
        <v>309</v>
      </c>
    </row>
    <row r="399" spans="2:8" s="1" customFormat="1" ht="15.4" customHeight="1">
      <c r="B399" s="3" t="s">
        <v>49</v>
      </c>
      <c r="C399" s="3" t="s">
        <v>223</v>
      </c>
      <c r="D399" s="3" t="s">
        <v>307</v>
      </c>
      <c r="E399" s="6">
        <v>42789</v>
      </c>
      <c r="F399" s="8">
        <v>400759</v>
      </c>
      <c r="G399" s="67">
        <v>1080.1500000000001</v>
      </c>
      <c r="H399" s="14" t="s">
        <v>306</v>
      </c>
    </row>
    <row r="400" spans="2:8" s="1" customFormat="1" ht="15.4" customHeight="1">
      <c r="B400" s="3" t="s">
        <v>40</v>
      </c>
      <c r="C400" s="3" t="s">
        <v>278</v>
      </c>
      <c r="D400" s="3" t="s">
        <v>305</v>
      </c>
      <c r="E400" s="6">
        <v>42768</v>
      </c>
      <c r="F400" s="8">
        <v>399594</v>
      </c>
      <c r="G400" s="67">
        <v>11897.06</v>
      </c>
      <c r="H400" s="14" t="s">
        <v>306</v>
      </c>
    </row>
    <row r="401" spans="2:8" s="1" customFormat="1" ht="15.4" customHeight="1">
      <c r="B401" s="3" t="s">
        <v>40</v>
      </c>
      <c r="C401" s="3" t="s">
        <v>272</v>
      </c>
      <c r="D401" s="3" t="s">
        <v>305</v>
      </c>
      <c r="E401" s="6">
        <v>42768</v>
      </c>
      <c r="F401" s="8">
        <v>399590</v>
      </c>
      <c r="G401" s="67">
        <v>3401.66</v>
      </c>
      <c r="H401" s="14" t="s">
        <v>306</v>
      </c>
    </row>
    <row r="402" spans="2:8" s="1" customFormat="1" ht="15.4" customHeight="1">
      <c r="B402" s="3" t="s">
        <v>40</v>
      </c>
      <c r="C402" s="3" t="s">
        <v>272</v>
      </c>
      <c r="D402" s="3" t="s">
        <v>305</v>
      </c>
      <c r="E402" s="6">
        <v>42768</v>
      </c>
      <c r="F402" s="8">
        <v>399595</v>
      </c>
      <c r="G402" s="67">
        <v>458.56</v>
      </c>
      <c r="H402" s="14" t="s">
        <v>306</v>
      </c>
    </row>
    <row r="403" spans="2:8" s="1" customFormat="1" ht="15.4" customHeight="1">
      <c r="B403" s="3" t="s">
        <v>40</v>
      </c>
      <c r="C403" s="3" t="s">
        <v>272</v>
      </c>
      <c r="D403" s="3" t="s">
        <v>305</v>
      </c>
      <c r="E403" s="6">
        <v>42768</v>
      </c>
      <c r="F403" s="8">
        <v>399613</v>
      </c>
      <c r="G403" s="67">
        <v>1076.68</v>
      </c>
      <c r="H403" s="14" t="s">
        <v>306</v>
      </c>
    </row>
    <row r="404" spans="2:8" s="1" customFormat="1" ht="15.4" customHeight="1">
      <c r="B404" s="3" t="s">
        <v>40</v>
      </c>
      <c r="C404" s="3" t="s">
        <v>272</v>
      </c>
      <c r="D404" s="3" t="s">
        <v>305</v>
      </c>
      <c r="E404" s="6">
        <v>42775</v>
      </c>
      <c r="F404" s="8">
        <v>399919</v>
      </c>
      <c r="G404" s="67">
        <v>295.68</v>
      </c>
      <c r="H404" s="14" t="s">
        <v>306</v>
      </c>
    </row>
    <row r="405" spans="2:8" s="1" customFormat="1" ht="15.4" customHeight="1">
      <c r="B405" s="3" t="s">
        <v>40</v>
      </c>
      <c r="C405" s="3" t="s">
        <v>272</v>
      </c>
      <c r="D405" s="3" t="s">
        <v>305</v>
      </c>
      <c r="E405" s="6">
        <v>42775</v>
      </c>
      <c r="F405" s="8">
        <v>399924</v>
      </c>
      <c r="G405" s="67">
        <v>2069.7600000000002</v>
      </c>
      <c r="H405" s="14" t="s">
        <v>306</v>
      </c>
    </row>
    <row r="406" spans="2:8" s="1" customFormat="1" ht="15.4" customHeight="1">
      <c r="B406" s="3" t="s">
        <v>40</v>
      </c>
      <c r="C406" s="3" t="s">
        <v>272</v>
      </c>
      <c r="D406" s="3" t="s">
        <v>305</v>
      </c>
      <c r="E406" s="6">
        <v>42775</v>
      </c>
      <c r="F406" s="8">
        <v>399925</v>
      </c>
      <c r="G406" s="67">
        <v>3501.84</v>
      </c>
      <c r="H406" s="14" t="s">
        <v>306</v>
      </c>
    </row>
    <row r="407" spans="2:8" s="1" customFormat="1" ht="15.4" customHeight="1">
      <c r="B407" s="3" t="s">
        <v>40</v>
      </c>
      <c r="C407" s="3" t="s">
        <v>272</v>
      </c>
      <c r="D407" s="3" t="s">
        <v>305</v>
      </c>
      <c r="E407" s="6">
        <v>42775</v>
      </c>
      <c r="F407" s="8">
        <v>399929</v>
      </c>
      <c r="G407" s="67">
        <v>1650.35</v>
      </c>
      <c r="H407" s="14" t="s">
        <v>306</v>
      </c>
    </row>
    <row r="408" spans="2:8" s="1" customFormat="1" ht="15.4" customHeight="1">
      <c r="B408" s="3" t="s">
        <v>40</v>
      </c>
      <c r="C408" s="3" t="s">
        <v>272</v>
      </c>
      <c r="D408" s="3" t="s">
        <v>305</v>
      </c>
      <c r="E408" s="6">
        <v>42775</v>
      </c>
      <c r="F408" s="8">
        <v>399954</v>
      </c>
      <c r="G408" s="67">
        <v>19028.59</v>
      </c>
      <c r="H408" s="14" t="s">
        <v>306</v>
      </c>
    </row>
    <row r="409" spans="2:8" s="1" customFormat="1" ht="15.4" customHeight="1">
      <c r="B409" s="3" t="s">
        <v>40</v>
      </c>
      <c r="C409" s="3" t="s">
        <v>272</v>
      </c>
      <c r="D409" s="3" t="s">
        <v>305</v>
      </c>
      <c r="E409" s="6">
        <v>42780</v>
      </c>
      <c r="F409" s="8">
        <v>400142</v>
      </c>
      <c r="G409" s="67">
        <v>41353.589999999997</v>
      </c>
      <c r="H409" s="14" t="s">
        <v>306</v>
      </c>
    </row>
    <row r="410" spans="2:8" s="1" customFormat="1" ht="15.4" customHeight="1">
      <c r="B410" s="3" t="s">
        <v>40</v>
      </c>
      <c r="C410" s="3" t="s">
        <v>204</v>
      </c>
      <c r="D410" s="3" t="s">
        <v>305</v>
      </c>
      <c r="E410" s="6">
        <v>42768</v>
      </c>
      <c r="F410" s="8">
        <v>399608</v>
      </c>
      <c r="G410" s="67">
        <v>5577.96</v>
      </c>
      <c r="H410" s="14" t="s">
        <v>309</v>
      </c>
    </row>
    <row r="411" spans="2:8" s="1" customFormat="1" ht="15.4" customHeight="1">
      <c r="B411" s="3" t="s">
        <v>40</v>
      </c>
      <c r="C411" s="3" t="s">
        <v>204</v>
      </c>
      <c r="D411" s="3" t="s">
        <v>305</v>
      </c>
      <c r="E411" s="6">
        <v>42775</v>
      </c>
      <c r="F411" s="8">
        <v>399913</v>
      </c>
      <c r="G411" s="67">
        <v>1649.3</v>
      </c>
      <c r="H411" s="14" t="s">
        <v>309</v>
      </c>
    </row>
    <row r="412" spans="2:8" s="1" customFormat="1" ht="15.4" customHeight="1">
      <c r="B412" s="3" t="s">
        <v>40</v>
      </c>
      <c r="C412" s="3" t="s">
        <v>204</v>
      </c>
      <c r="D412" s="3" t="s">
        <v>305</v>
      </c>
      <c r="E412" s="6">
        <v>42775</v>
      </c>
      <c r="F412" s="8">
        <v>399915</v>
      </c>
      <c r="G412" s="67">
        <v>1089.8399999999999</v>
      </c>
      <c r="H412" s="14" t="s">
        <v>309</v>
      </c>
    </row>
    <row r="413" spans="2:8" s="1" customFormat="1" ht="15.4" customHeight="1">
      <c r="B413" s="3" t="s">
        <v>40</v>
      </c>
      <c r="C413" s="3" t="s">
        <v>204</v>
      </c>
      <c r="D413" s="3" t="s">
        <v>305</v>
      </c>
      <c r="E413" s="6">
        <v>42775</v>
      </c>
      <c r="F413" s="8">
        <v>399926</v>
      </c>
      <c r="G413" s="67">
        <v>3472.9</v>
      </c>
      <c r="H413" s="14" t="s">
        <v>309</v>
      </c>
    </row>
    <row r="414" spans="2:8" s="1" customFormat="1" ht="15.4" customHeight="1">
      <c r="B414" s="3" t="s">
        <v>40</v>
      </c>
      <c r="C414" s="3" t="s">
        <v>204</v>
      </c>
      <c r="D414" s="3" t="s">
        <v>305</v>
      </c>
      <c r="E414" s="6">
        <v>42775</v>
      </c>
      <c r="F414" s="8">
        <v>399928</v>
      </c>
      <c r="G414" s="67">
        <v>22899.72</v>
      </c>
      <c r="H414" s="14" t="s">
        <v>309</v>
      </c>
    </row>
    <row r="415" spans="2:8" s="1" customFormat="1" ht="15.4" customHeight="1">
      <c r="B415" s="3" t="s">
        <v>40</v>
      </c>
      <c r="C415" s="3" t="s">
        <v>204</v>
      </c>
      <c r="D415" s="3" t="s">
        <v>305</v>
      </c>
      <c r="E415" s="6">
        <v>42775</v>
      </c>
      <c r="F415" s="8">
        <v>399956</v>
      </c>
      <c r="G415" s="67">
        <v>3349.44</v>
      </c>
      <c r="H415" s="14" t="s">
        <v>309</v>
      </c>
    </row>
    <row r="416" spans="2:8" s="1" customFormat="1" ht="15.4" customHeight="1">
      <c r="B416" s="3" t="s">
        <v>40</v>
      </c>
      <c r="C416" s="3" t="s">
        <v>204</v>
      </c>
      <c r="D416" s="3" t="s">
        <v>305</v>
      </c>
      <c r="E416" s="6">
        <v>42775</v>
      </c>
      <c r="F416" s="8">
        <v>399961</v>
      </c>
      <c r="G416" s="67">
        <v>13762.46</v>
      </c>
      <c r="H416" s="14" t="s">
        <v>309</v>
      </c>
    </row>
    <row r="417" spans="2:8" s="1" customFormat="1" ht="15.4" customHeight="1">
      <c r="B417" s="3" t="s">
        <v>40</v>
      </c>
      <c r="C417" s="3" t="s">
        <v>204</v>
      </c>
      <c r="D417" s="3" t="s">
        <v>305</v>
      </c>
      <c r="E417" s="6">
        <v>42775</v>
      </c>
      <c r="F417" s="8">
        <v>399962</v>
      </c>
      <c r="G417" s="67">
        <v>1841.92</v>
      </c>
      <c r="H417" s="14" t="s">
        <v>309</v>
      </c>
    </row>
    <row r="418" spans="2:8" s="1" customFormat="1" ht="15.4" customHeight="1">
      <c r="B418" s="3" t="s">
        <v>40</v>
      </c>
      <c r="C418" s="3" t="s">
        <v>204</v>
      </c>
      <c r="D418" s="3" t="s">
        <v>305</v>
      </c>
      <c r="E418" s="6">
        <v>42775</v>
      </c>
      <c r="F418" s="8">
        <v>399969</v>
      </c>
      <c r="G418" s="67">
        <v>3997.4</v>
      </c>
      <c r="H418" s="14" t="s">
        <v>309</v>
      </c>
    </row>
    <row r="419" spans="2:8" s="1" customFormat="1" ht="15.4" customHeight="1">
      <c r="B419" s="3" t="s">
        <v>40</v>
      </c>
      <c r="C419" s="3" t="s">
        <v>277</v>
      </c>
      <c r="D419" s="3" t="s">
        <v>305</v>
      </c>
      <c r="E419" s="6">
        <v>42768</v>
      </c>
      <c r="F419" s="8">
        <v>399593</v>
      </c>
      <c r="G419" s="67">
        <v>11477.96</v>
      </c>
      <c r="H419" s="14" t="s">
        <v>306</v>
      </c>
    </row>
    <row r="420" spans="2:8" s="1" customFormat="1" ht="15.4" customHeight="1">
      <c r="B420" s="3" t="s">
        <v>40</v>
      </c>
      <c r="C420" s="3" t="s">
        <v>279</v>
      </c>
      <c r="D420" s="3" t="s">
        <v>305</v>
      </c>
      <c r="E420" s="6">
        <v>42775</v>
      </c>
      <c r="F420" s="8">
        <v>399957</v>
      </c>
      <c r="G420" s="67">
        <v>67542.36</v>
      </c>
      <c r="H420" s="14" t="s">
        <v>306</v>
      </c>
    </row>
    <row r="421" spans="2:8" s="1" customFormat="1" ht="15.4" customHeight="1">
      <c r="B421" s="3" t="s">
        <v>40</v>
      </c>
      <c r="C421" s="3" t="s">
        <v>276</v>
      </c>
      <c r="D421" s="3" t="s">
        <v>305</v>
      </c>
      <c r="E421" s="6">
        <v>42768</v>
      </c>
      <c r="F421" s="8">
        <v>399592</v>
      </c>
      <c r="G421" s="67">
        <v>842.1</v>
      </c>
      <c r="H421" s="14" t="s">
        <v>306</v>
      </c>
    </row>
    <row r="422" spans="2:8" s="1" customFormat="1" ht="15.4" customHeight="1">
      <c r="B422" s="3" t="s">
        <v>40</v>
      </c>
      <c r="C422" s="3" t="s">
        <v>276</v>
      </c>
      <c r="D422" s="3" t="s">
        <v>305</v>
      </c>
      <c r="E422" s="6">
        <v>42775</v>
      </c>
      <c r="F422" s="8">
        <v>399953</v>
      </c>
      <c r="G422" s="67">
        <v>43477.02</v>
      </c>
      <c r="H422" s="14" t="s">
        <v>306</v>
      </c>
    </row>
    <row r="423" spans="2:8" s="1" customFormat="1" ht="15.4" customHeight="1">
      <c r="B423" s="81" t="s">
        <v>331</v>
      </c>
      <c r="C423" s="3" t="s">
        <v>227</v>
      </c>
      <c r="D423" s="3" t="s">
        <v>307</v>
      </c>
      <c r="E423" s="6">
        <v>42787</v>
      </c>
      <c r="F423" s="8">
        <v>400641</v>
      </c>
      <c r="G423" s="67">
        <v>1282.31</v>
      </c>
      <c r="H423" s="14" t="s">
        <v>306</v>
      </c>
    </row>
    <row r="424" spans="2:8" s="1" customFormat="1" ht="15.4" customHeight="1">
      <c r="B424" s="3" t="s">
        <v>189</v>
      </c>
      <c r="C424" s="3" t="s">
        <v>273</v>
      </c>
      <c r="D424" s="3" t="s">
        <v>305</v>
      </c>
      <c r="E424" s="6">
        <v>42789</v>
      </c>
      <c r="F424" s="8">
        <v>400746</v>
      </c>
      <c r="G424" s="67">
        <v>13454.28</v>
      </c>
      <c r="H424" s="14" t="s">
        <v>306</v>
      </c>
    </row>
    <row r="425" spans="2:8" s="1" customFormat="1" ht="15.4" customHeight="1">
      <c r="B425" s="3" t="s">
        <v>189</v>
      </c>
      <c r="C425" s="3" t="s">
        <v>204</v>
      </c>
      <c r="D425" s="3" t="s">
        <v>305</v>
      </c>
      <c r="E425" s="6">
        <v>42789</v>
      </c>
      <c r="F425" s="8">
        <v>400747</v>
      </c>
      <c r="G425" s="67">
        <v>4439.16</v>
      </c>
      <c r="H425" s="14" t="s">
        <v>309</v>
      </c>
    </row>
    <row r="426" spans="2:8" s="1" customFormat="1" ht="15.4" customHeight="1">
      <c r="B426" s="81" t="s">
        <v>331</v>
      </c>
      <c r="C426" s="3" t="s">
        <v>227</v>
      </c>
      <c r="D426" s="3" t="s">
        <v>307</v>
      </c>
      <c r="E426" s="6">
        <v>42780</v>
      </c>
      <c r="F426" s="8">
        <v>400156</v>
      </c>
      <c r="G426" s="67">
        <v>600</v>
      </c>
      <c r="H426" s="14" t="s">
        <v>306</v>
      </c>
    </row>
    <row r="427" spans="2:8" s="1" customFormat="1" ht="15.4" customHeight="1">
      <c r="B427" s="3" t="s">
        <v>23</v>
      </c>
      <c r="C427" s="3" t="s">
        <v>271</v>
      </c>
      <c r="D427" s="3" t="s">
        <v>305</v>
      </c>
      <c r="E427" s="6">
        <v>42768</v>
      </c>
      <c r="F427" s="8">
        <v>399478</v>
      </c>
      <c r="G427" s="67">
        <v>1200</v>
      </c>
      <c r="H427" s="14" t="s">
        <v>306</v>
      </c>
    </row>
    <row r="428" spans="2:8" s="1" customFormat="1" ht="15.4" customHeight="1">
      <c r="B428" s="3" t="s">
        <v>23</v>
      </c>
      <c r="C428" s="3" t="s">
        <v>271</v>
      </c>
      <c r="D428" s="3" t="s">
        <v>305</v>
      </c>
      <c r="E428" s="6">
        <v>42768</v>
      </c>
      <c r="F428" s="8">
        <v>399605</v>
      </c>
      <c r="G428" s="67">
        <v>255</v>
      </c>
      <c r="H428" s="14" t="s">
        <v>306</v>
      </c>
    </row>
    <row r="429" spans="2:8" s="1" customFormat="1" ht="15.4" customHeight="1">
      <c r="B429" s="3" t="s">
        <v>23</v>
      </c>
      <c r="C429" s="3" t="s">
        <v>271</v>
      </c>
      <c r="D429" s="3" t="s">
        <v>305</v>
      </c>
      <c r="E429" s="6">
        <v>42789</v>
      </c>
      <c r="F429" s="8">
        <v>400205</v>
      </c>
      <c r="G429" s="67">
        <v>411</v>
      </c>
      <c r="H429" s="14" t="s">
        <v>306</v>
      </c>
    </row>
    <row r="430" spans="2:8" s="1" customFormat="1" ht="15.4" customHeight="1">
      <c r="B430" s="3" t="s">
        <v>90</v>
      </c>
      <c r="C430" s="3" t="s">
        <v>213</v>
      </c>
      <c r="D430" s="3" t="s">
        <v>307</v>
      </c>
      <c r="E430" s="6">
        <v>42780</v>
      </c>
      <c r="F430" s="8">
        <v>399940</v>
      </c>
      <c r="G430" s="67">
        <v>597.6</v>
      </c>
      <c r="H430" s="14" t="s">
        <v>306</v>
      </c>
    </row>
    <row r="431" spans="2:8" s="1" customFormat="1" ht="15.4" customHeight="1">
      <c r="B431" s="3" t="s">
        <v>182</v>
      </c>
      <c r="C431" s="3" t="s">
        <v>202</v>
      </c>
      <c r="D431" s="3" t="s">
        <v>307</v>
      </c>
      <c r="E431" s="6">
        <v>42789</v>
      </c>
      <c r="F431" s="8">
        <v>400710</v>
      </c>
      <c r="G431" s="67">
        <v>4199.1000000000004</v>
      </c>
      <c r="H431" s="14" t="s">
        <v>306</v>
      </c>
    </row>
    <row r="432" spans="2:8" s="1" customFormat="1" ht="15.4" customHeight="1">
      <c r="B432" s="3" t="s">
        <v>45</v>
      </c>
      <c r="C432" s="3" t="s">
        <v>213</v>
      </c>
      <c r="D432" s="3" t="s">
        <v>307</v>
      </c>
      <c r="E432" s="6">
        <v>42780</v>
      </c>
      <c r="F432" s="8">
        <v>399606</v>
      </c>
      <c r="G432" s="67">
        <v>1620</v>
      </c>
      <c r="H432" s="14" t="s">
        <v>306</v>
      </c>
    </row>
    <row r="433" spans="2:8" s="1" customFormat="1" ht="15.4" customHeight="1">
      <c r="B433" s="3" t="s">
        <v>45</v>
      </c>
      <c r="C433" s="3" t="s">
        <v>213</v>
      </c>
      <c r="D433" s="3" t="s">
        <v>307</v>
      </c>
      <c r="E433" s="6">
        <v>42781</v>
      </c>
      <c r="F433" s="8">
        <v>399725</v>
      </c>
      <c r="G433" s="67">
        <v>9968.4</v>
      </c>
      <c r="H433" s="14" t="s">
        <v>306</v>
      </c>
    </row>
    <row r="434" spans="2:8" s="1" customFormat="1" ht="15.4" customHeight="1">
      <c r="B434" s="3" t="s">
        <v>43</v>
      </c>
      <c r="C434" s="3" t="s">
        <v>204</v>
      </c>
      <c r="D434" s="3" t="s">
        <v>305</v>
      </c>
      <c r="E434" s="6">
        <v>42768</v>
      </c>
      <c r="F434" s="8">
        <v>399600</v>
      </c>
      <c r="G434" s="67">
        <v>8594.4599999999991</v>
      </c>
      <c r="H434" s="14" t="s">
        <v>309</v>
      </c>
    </row>
    <row r="435" spans="2:8" s="7" customFormat="1" ht="15.4" customHeight="1">
      <c r="B435" s="63" t="s">
        <v>339</v>
      </c>
      <c r="C435" s="51" t="s">
        <v>289</v>
      </c>
      <c r="D435" s="51" t="s">
        <v>307</v>
      </c>
      <c r="E435" s="52">
        <v>42782.363043981502</v>
      </c>
      <c r="F435" s="78">
        <v>26155</v>
      </c>
      <c r="G435" s="70">
        <v>340.75</v>
      </c>
      <c r="H435" s="80" t="s">
        <v>306</v>
      </c>
    </row>
    <row r="436" spans="2:8" s="7" customFormat="1" ht="15.4" customHeight="1">
      <c r="B436" s="63" t="s">
        <v>339</v>
      </c>
      <c r="C436" s="51" t="s">
        <v>289</v>
      </c>
      <c r="D436" s="51" t="s">
        <v>307</v>
      </c>
      <c r="E436" s="52">
        <v>42782.363043981502</v>
      </c>
      <c r="F436" s="78">
        <v>26155</v>
      </c>
      <c r="G436" s="70">
        <v>350</v>
      </c>
      <c r="H436" s="80" t="s">
        <v>306</v>
      </c>
    </row>
    <row r="437" spans="2:8" s="1" customFormat="1" ht="15.4" customHeight="1">
      <c r="B437" s="3" t="s">
        <v>107</v>
      </c>
      <c r="C437" s="3" t="s">
        <v>222</v>
      </c>
      <c r="D437" s="3" t="s">
        <v>305</v>
      </c>
      <c r="E437" s="6">
        <v>42782</v>
      </c>
      <c r="F437" s="8">
        <v>400416</v>
      </c>
      <c r="G437" s="67">
        <v>757.62</v>
      </c>
      <c r="H437" s="14" t="s">
        <v>306</v>
      </c>
    </row>
    <row r="438" spans="2:8" s="1" customFormat="1" ht="15.4" customHeight="1">
      <c r="B438" s="3" t="s">
        <v>107</v>
      </c>
      <c r="C438" s="3" t="s">
        <v>222</v>
      </c>
      <c r="D438" s="3" t="s">
        <v>305</v>
      </c>
      <c r="E438" s="6">
        <v>42789</v>
      </c>
      <c r="F438" s="8">
        <v>400718</v>
      </c>
      <c r="G438" s="67">
        <v>316.52999999999997</v>
      </c>
      <c r="H438" s="14" t="s">
        <v>306</v>
      </c>
    </row>
    <row r="439" spans="2:8" s="1" customFormat="1" ht="15.4" customHeight="1">
      <c r="B439" s="3" t="s">
        <v>21</v>
      </c>
      <c r="C439" s="3" t="s">
        <v>272</v>
      </c>
      <c r="D439" s="3" t="s">
        <v>305</v>
      </c>
      <c r="E439" s="6">
        <v>42768</v>
      </c>
      <c r="F439" s="8">
        <v>399472</v>
      </c>
      <c r="G439" s="67">
        <v>810.08</v>
      </c>
      <c r="H439" s="14" t="s">
        <v>306</v>
      </c>
    </row>
    <row r="440" spans="2:8" s="1" customFormat="1" ht="15.4" customHeight="1">
      <c r="B440" s="3" t="s">
        <v>21</v>
      </c>
      <c r="C440" s="3" t="s">
        <v>272</v>
      </c>
      <c r="D440" s="3" t="s">
        <v>305</v>
      </c>
      <c r="E440" s="6">
        <v>42789</v>
      </c>
      <c r="F440" s="8">
        <v>400144</v>
      </c>
      <c r="G440" s="67">
        <v>810.08</v>
      </c>
      <c r="H440" s="14" t="s">
        <v>306</v>
      </c>
    </row>
    <row r="441" spans="2:8" s="1" customFormat="1" ht="15.4" customHeight="1">
      <c r="B441" s="9" t="s">
        <v>21</v>
      </c>
      <c r="C441" s="9" t="s">
        <v>204</v>
      </c>
      <c r="D441" s="9" t="s">
        <v>305</v>
      </c>
      <c r="E441" s="11">
        <v>42780</v>
      </c>
      <c r="F441" s="8">
        <v>399471</v>
      </c>
      <c r="G441" s="67">
        <v>-2158.0700000000002</v>
      </c>
      <c r="H441" s="14" t="s">
        <v>309</v>
      </c>
    </row>
    <row r="442" spans="2:8" s="1" customFormat="1" ht="15.4" customHeight="1">
      <c r="B442" s="3" t="s">
        <v>21</v>
      </c>
      <c r="C442" s="3" t="s">
        <v>274</v>
      </c>
      <c r="D442" s="3" t="s">
        <v>305</v>
      </c>
      <c r="E442" s="6">
        <v>42780</v>
      </c>
      <c r="F442" s="8">
        <v>400146</v>
      </c>
      <c r="G442" s="67">
        <v>37117.08</v>
      </c>
      <c r="H442" s="14" t="s">
        <v>306</v>
      </c>
    </row>
    <row r="443" spans="2:8" s="1" customFormat="1" ht="15.4" customHeight="1">
      <c r="B443" s="3" t="s">
        <v>21</v>
      </c>
      <c r="C443" s="3" t="s">
        <v>204</v>
      </c>
      <c r="D443" s="3" t="s">
        <v>305</v>
      </c>
      <c r="E443" s="6">
        <v>42775</v>
      </c>
      <c r="F443" s="8">
        <v>399473</v>
      </c>
      <c r="G443" s="67">
        <v>8728.98</v>
      </c>
      <c r="H443" s="14" t="s">
        <v>309</v>
      </c>
    </row>
    <row r="444" spans="2:8" s="1" customFormat="1" ht="15.4" customHeight="1">
      <c r="B444" s="3" t="s">
        <v>21</v>
      </c>
      <c r="C444" s="3" t="s">
        <v>204</v>
      </c>
      <c r="D444" s="3" t="s">
        <v>305</v>
      </c>
      <c r="E444" s="6">
        <v>42775</v>
      </c>
      <c r="F444" s="8">
        <v>399927</v>
      </c>
      <c r="G444" s="67">
        <v>23156</v>
      </c>
      <c r="H444" s="14" t="s">
        <v>309</v>
      </c>
    </row>
    <row r="445" spans="2:8" s="1" customFormat="1" ht="15.4" customHeight="1">
      <c r="B445" s="3" t="s">
        <v>21</v>
      </c>
      <c r="C445" s="3" t="s">
        <v>204</v>
      </c>
      <c r="D445" s="3" t="s">
        <v>305</v>
      </c>
      <c r="E445" s="6">
        <v>42780</v>
      </c>
      <c r="F445" s="8">
        <v>400143</v>
      </c>
      <c r="G445" s="67">
        <v>28537.4</v>
      </c>
      <c r="H445" s="14" t="s">
        <v>309</v>
      </c>
    </row>
    <row r="446" spans="2:8" s="1" customFormat="1" ht="15.4" customHeight="1">
      <c r="B446" s="3" t="s">
        <v>21</v>
      </c>
      <c r="C446" s="3" t="s">
        <v>204</v>
      </c>
      <c r="D446" s="3" t="s">
        <v>305</v>
      </c>
      <c r="E446" s="6">
        <v>42780</v>
      </c>
      <c r="F446" s="8">
        <v>400145</v>
      </c>
      <c r="G446" s="67">
        <v>24694.03</v>
      </c>
      <c r="H446" s="14" t="s">
        <v>309</v>
      </c>
    </row>
    <row r="447" spans="2:8" s="1" customFormat="1" ht="15.4" customHeight="1">
      <c r="B447" s="3" t="s">
        <v>109</v>
      </c>
      <c r="C447" s="3" t="s">
        <v>270</v>
      </c>
      <c r="D447" s="3" t="s">
        <v>307</v>
      </c>
      <c r="E447" s="6">
        <v>42775</v>
      </c>
      <c r="F447" s="8">
        <v>400027</v>
      </c>
      <c r="G447" s="67">
        <v>2191.86</v>
      </c>
      <c r="H447" s="14" t="s">
        <v>306</v>
      </c>
    </row>
    <row r="448" spans="2:8" s="1" customFormat="1" ht="15.4" customHeight="1">
      <c r="B448" s="3" t="s">
        <v>11</v>
      </c>
      <c r="C448" s="3" t="s">
        <v>253</v>
      </c>
      <c r="D448" s="3" t="s">
        <v>305</v>
      </c>
      <c r="E448" s="6">
        <v>42768</v>
      </c>
      <c r="F448" s="8">
        <v>399399</v>
      </c>
      <c r="G448" s="67">
        <v>12693.58</v>
      </c>
      <c r="H448" s="14" t="s">
        <v>306</v>
      </c>
    </row>
    <row r="449" spans="2:8" s="1" customFormat="1" ht="15.4" customHeight="1">
      <c r="B449" s="3" t="s">
        <v>11</v>
      </c>
      <c r="C449" s="3" t="s">
        <v>268</v>
      </c>
      <c r="D449" s="3" t="s">
        <v>307</v>
      </c>
      <c r="E449" s="6">
        <v>42768</v>
      </c>
      <c r="F449" s="8">
        <v>399399</v>
      </c>
      <c r="G449" s="67">
        <v>4269.0200000000004</v>
      </c>
      <c r="H449" s="14" t="s">
        <v>306</v>
      </c>
    </row>
    <row r="450" spans="2:8" s="1" customFormat="1" ht="15.4" customHeight="1">
      <c r="B450" s="3" t="s">
        <v>42</v>
      </c>
      <c r="C450" s="3" t="s">
        <v>204</v>
      </c>
      <c r="D450" s="3" t="s">
        <v>305</v>
      </c>
      <c r="E450" s="6">
        <v>42768</v>
      </c>
      <c r="F450" s="8">
        <v>399597</v>
      </c>
      <c r="G450" s="67">
        <v>1204.5</v>
      </c>
      <c r="H450" s="14" t="s">
        <v>309</v>
      </c>
    </row>
    <row r="451" spans="2:8" s="1" customFormat="1" ht="14.85" customHeight="1">
      <c r="B451" s="4"/>
      <c r="C451" s="4"/>
      <c r="D451" s="4"/>
      <c r="E451" s="4"/>
      <c r="F451" s="10"/>
      <c r="G451" s="68">
        <f>SUM(G361:G450)</f>
        <v>543112.43999999994</v>
      </c>
      <c r="H451" s="15"/>
    </row>
    <row r="452" spans="2:8" s="1" customFormat="1" ht="25.15" customHeight="1">
      <c r="F452" s="73"/>
      <c r="G452" s="65"/>
      <c r="H452" s="12"/>
    </row>
    <row r="453" spans="2:8" s="1" customFormat="1" ht="15.95" customHeight="1">
      <c r="B453" s="5" t="s">
        <v>297</v>
      </c>
      <c r="F453" s="73"/>
      <c r="G453" s="65"/>
      <c r="H453" s="12"/>
    </row>
    <row r="454" spans="2:8" s="1" customFormat="1" ht="19.149999999999999" customHeight="1">
      <c r="F454" s="73"/>
      <c r="G454" s="65"/>
      <c r="H454" s="12"/>
    </row>
    <row r="455" spans="2:8" s="1" customFormat="1" ht="27.2" customHeight="1">
      <c r="B455" s="2" t="s">
        <v>1</v>
      </c>
      <c r="C455" s="2" t="s">
        <v>301</v>
      </c>
      <c r="D455" s="2" t="s">
        <v>302</v>
      </c>
      <c r="E455" s="2" t="s">
        <v>200</v>
      </c>
      <c r="F455" s="74" t="s">
        <v>0</v>
      </c>
      <c r="G455" s="66" t="s">
        <v>303</v>
      </c>
      <c r="H455" s="13" t="s">
        <v>304</v>
      </c>
    </row>
    <row r="456" spans="2:8" s="1" customFormat="1" ht="15.4" customHeight="1">
      <c r="B456" s="3" t="s">
        <v>78</v>
      </c>
      <c r="C456" s="3" t="s">
        <v>232</v>
      </c>
      <c r="D456" s="3" t="s">
        <v>311</v>
      </c>
      <c r="E456" s="6">
        <v>42794</v>
      </c>
      <c r="F456" s="8">
        <v>399811</v>
      </c>
      <c r="G456" s="67">
        <v>900</v>
      </c>
      <c r="H456" s="14" t="s">
        <v>306</v>
      </c>
    </row>
    <row r="457" spans="2:8" s="1" customFormat="1" ht="15.4" customHeight="1">
      <c r="B457" s="3" t="s">
        <v>78</v>
      </c>
      <c r="C457" s="3" t="s">
        <v>232</v>
      </c>
      <c r="D457" s="3" t="s">
        <v>311</v>
      </c>
      <c r="E457" s="6">
        <v>42794</v>
      </c>
      <c r="F457" s="8">
        <v>399812</v>
      </c>
      <c r="G457" s="67">
        <v>3120</v>
      </c>
      <c r="H457" s="14" t="s">
        <v>306</v>
      </c>
    </row>
    <row r="458" spans="2:8" s="1" customFormat="1" ht="15.4" customHeight="1">
      <c r="B458" s="3" t="s">
        <v>183</v>
      </c>
      <c r="C458" s="3" t="s">
        <v>232</v>
      </c>
      <c r="D458" s="3" t="s">
        <v>311</v>
      </c>
      <c r="E458" s="6">
        <v>42789</v>
      </c>
      <c r="F458" s="8">
        <v>400711</v>
      </c>
      <c r="G458" s="67">
        <v>650</v>
      </c>
      <c r="H458" s="14" t="s">
        <v>306</v>
      </c>
    </row>
    <row r="459" spans="2:8" s="1" customFormat="1" ht="15.4" customHeight="1">
      <c r="B459" s="3" t="s">
        <v>199</v>
      </c>
      <c r="C459" s="3" t="s">
        <v>232</v>
      </c>
      <c r="D459" s="3" t="s">
        <v>311</v>
      </c>
      <c r="E459" s="6">
        <v>42794</v>
      </c>
      <c r="F459" s="8">
        <v>400937</v>
      </c>
      <c r="G459" s="67">
        <v>3924</v>
      </c>
      <c r="H459" s="14" t="s">
        <v>306</v>
      </c>
    </row>
    <row r="460" spans="2:8" s="1" customFormat="1" ht="15.4" customHeight="1">
      <c r="B460" s="3" t="s">
        <v>149</v>
      </c>
      <c r="C460" s="3" t="s">
        <v>232</v>
      </c>
      <c r="D460" s="3" t="s">
        <v>311</v>
      </c>
      <c r="E460" s="6">
        <v>42782</v>
      </c>
      <c r="F460" s="8">
        <v>400392</v>
      </c>
      <c r="G460" s="67">
        <v>1536</v>
      </c>
      <c r="H460" s="14" t="s">
        <v>306</v>
      </c>
    </row>
    <row r="461" spans="2:8" s="7" customFormat="1" ht="15.4" customHeight="1">
      <c r="B461" s="57" t="s">
        <v>314</v>
      </c>
      <c r="C461" s="57" t="s">
        <v>315</v>
      </c>
      <c r="D461" s="57" t="s">
        <v>307</v>
      </c>
      <c r="E461" s="58">
        <v>42782.363043981502</v>
      </c>
      <c r="F461" s="78">
        <v>26155</v>
      </c>
      <c r="G461" s="70">
        <v>418</v>
      </c>
      <c r="H461" s="80" t="s">
        <v>306</v>
      </c>
    </row>
    <row r="462" spans="2:8" s="1" customFormat="1" ht="15.4" customHeight="1">
      <c r="B462" s="3" t="s">
        <v>173</v>
      </c>
      <c r="C462" s="3" t="s">
        <v>281</v>
      </c>
      <c r="D462" s="3" t="s">
        <v>311</v>
      </c>
      <c r="E462" s="6">
        <v>42794</v>
      </c>
      <c r="F462" s="8">
        <v>400613</v>
      </c>
      <c r="G462" s="67">
        <v>865.8</v>
      </c>
      <c r="H462" s="14" t="s">
        <v>306</v>
      </c>
    </row>
    <row r="463" spans="2:8" s="1" customFormat="1" ht="15.4" customHeight="1">
      <c r="B463" s="3" t="s">
        <v>160</v>
      </c>
      <c r="C463" s="3" t="s">
        <v>202</v>
      </c>
      <c r="D463" s="3" t="s">
        <v>307</v>
      </c>
      <c r="E463" s="6">
        <v>42782</v>
      </c>
      <c r="F463" s="8">
        <v>400480</v>
      </c>
      <c r="G463" s="67">
        <v>420</v>
      </c>
      <c r="H463" s="14" t="s">
        <v>306</v>
      </c>
    </row>
    <row r="464" spans="2:8" s="1" customFormat="1" ht="15.4" customHeight="1">
      <c r="B464" s="3" t="s">
        <v>62</v>
      </c>
      <c r="C464" s="3" t="s">
        <v>202</v>
      </c>
      <c r="D464" s="3" t="s">
        <v>307</v>
      </c>
      <c r="E464" s="6">
        <v>42773</v>
      </c>
      <c r="F464" s="8">
        <v>399758</v>
      </c>
      <c r="G464" s="67">
        <v>577.34</v>
      </c>
      <c r="H464" s="14" t="s">
        <v>306</v>
      </c>
    </row>
    <row r="465" spans="2:8" s="1" customFormat="1" ht="15.4" customHeight="1">
      <c r="B465" s="3" t="s">
        <v>141</v>
      </c>
      <c r="C465" s="3" t="s">
        <v>232</v>
      </c>
      <c r="D465" s="3" t="s">
        <v>311</v>
      </c>
      <c r="E465" s="6">
        <v>42782</v>
      </c>
      <c r="F465" s="8">
        <v>400364</v>
      </c>
      <c r="G465" s="67">
        <v>1200</v>
      </c>
      <c r="H465" s="14" t="s">
        <v>306</v>
      </c>
    </row>
    <row r="466" spans="2:8" s="1" customFormat="1" ht="15.4" customHeight="1">
      <c r="B466" s="3" t="s">
        <v>174</v>
      </c>
      <c r="C466" s="3" t="s">
        <v>280</v>
      </c>
      <c r="D466" s="3" t="s">
        <v>311</v>
      </c>
      <c r="E466" s="6">
        <v>42794</v>
      </c>
      <c r="F466" s="8">
        <v>400623</v>
      </c>
      <c r="G466" s="67">
        <v>852</v>
      </c>
      <c r="H466" s="14" t="s">
        <v>306</v>
      </c>
    </row>
    <row r="467" spans="2:8" s="1" customFormat="1" ht="15.4" customHeight="1">
      <c r="B467" s="3" t="s">
        <v>19</v>
      </c>
      <c r="C467" s="3" t="s">
        <v>280</v>
      </c>
      <c r="D467" s="3" t="s">
        <v>311</v>
      </c>
      <c r="E467" s="6">
        <v>42780</v>
      </c>
      <c r="F467" s="8">
        <v>399468</v>
      </c>
      <c r="G467" s="67">
        <v>354</v>
      </c>
      <c r="H467" s="14" t="s">
        <v>306</v>
      </c>
    </row>
    <row r="468" spans="2:8" s="1" customFormat="1" ht="15.4" customHeight="1">
      <c r="B468" s="3" t="s">
        <v>60</v>
      </c>
      <c r="C468" s="3" t="s">
        <v>232</v>
      </c>
      <c r="D468" s="3" t="s">
        <v>311</v>
      </c>
      <c r="E468" s="6">
        <v>42780</v>
      </c>
      <c r="F468" s="8">
        <v>399751</v>
      </c>
      <c r="G468" s="67">
        <v>1144.7</v>
      </c>
      <c r="H468" s="14" t="s">
        <v>306</v>
      </c>
    </row>
    <row r="469" spans="2:8" s="1" customFormat="1" ht="15.4" customHeight="1">
      <c r="B469" s="3" t="s">
        <v>172</v>
      </c>
      <c r="C469" s="3" t="s">
        <v>280</v>
      </c>
      <c r="D469" s="3" t="s">
        <v>311</v>
      </c>
      <c r="E469" s="6">
        <v>42794</v>
      </c>
      <c r="F469" s="8">
        <v>400609</v>
      </c>
      <c r="G469" s="67">
        <v>480</v>
      </c>
      <c r="H469" s="14" t="s">
        <v>306</v>
      </c>
    </row>
    <row r="470" spans="2:8" s="1" customFormat="1" ht="14.85" customHeight="1">
      <c r="B470" s="4"/>
      <c r="C470" s="4"/>
      <c r="D470" s="4"/>
      <c r="E470" s="4"/>
      <c r="F470" s="10"/>
      <c r="G470" s="68">
        <f>SUM(G456:G469)</f>
        <v>16441.84</v>
      </c>
      <c r="H470" s="15"/>
    </row>
    <row r="471" spans="2:8" s="1" customFormat="1" ht="25.15" customHeight="1">
      <c r="F471" s="73"/>
      <c r="G471" s="65"/>
      <c r="H471" s="12"/>
    </row>
    <row r="472" spans="2:8" s="1" customFormat="1" ht="15.95" customHeight="1">
      <c r="B472" s="5" t="s">
        <v>298</v>
      </c>
      <c r="F472" s="73"/>
      <c r="G472" s="65"/>
      <c r="H472" s="12"/>
    </row>
    <row r="473" spans="2:8" s="1" customFormat="1" ht="19.149999999999999" customHeight="1">
      <c r="F473" s="73"/>
      <c r="G473" s="65"/>
      <c r="H473" s="12"/>
    </row>
    <row r="474" spans="2:8" s="1" customFormat="1" ht="27.2" customHeight="1">
      <c r="B474" s="2" t="s">
        <v>1</v>
      </c>
      <c r="C474" s="2" t="s">
        <v>301</v>
      </c>
      <c r="D474" s="2" t="s">
        <v>302</v>
      </c>
      <c r="E474" s="2" t="s">
        <v>200</v>
      </c>
      <c r="F474" s="74" t="s">
        <v>0</v>
      </c>
      <c r="G474" s="66" t="s">
        <v>303</v>
      </c>
      <c r="H474" s="13" t="s">
        <v>304</v>
      </c>
    </row>
    <row r="475" spans="2:8" s="1" customFormat="1" ht="15.4" customHeight="1">
      <c r="B475" s="61" t="s">
        <v>330</v>
      </c>
      <c r="C475" s="61" t="s">
        <v>282</v>
      </c>
      <c r="D475" s="61" t="s">
        <v>311</v>
      </c>
      <c r="E475" s="62">
        <v>42418.486817129597</v>
      </c>
      <c r="F475" s="76" t="s">
        <v>313</v>
      </c>
      <c r="G475" s="70">
        <v>310</v>
      </c>
      <c r="H475" s="80" t="s">
        <v>306</v>
      </c>
    </row>
    <row r="476" spans="2:8" s="7" customFormat="1" ht="15.4" customHeight="1">
      <c r="B476" s="9" t="s">
        <v>131</v>
      </c>
      <c r="C476" s="9" t="s">
        <v>232</v>
      </c>
      <c r="D476" s="9" t="s">
        <v>311</v>
      </c>
      <c r="E476" s="11">
        <v>42780</v>
      </c>
      <c r="F476" s="8">
        <v>400188</v>
      </c>
      <c r="G476" s="67">
        <v>342</v>
      </c>
      <c r="H476" s="14" t="s">
        <v>306</v>
      </c>
    </row>
    <row r="477" spans="2:8" s="1" customFormat="1" ht="15.4" customHeight="1">
      <c r="B477" s="3" t="s">
        <v>49</v>
      </c>
      <c r="C477" s="3" t="s">
        <v>223</v>
      </c>
      <c r="D477" s="3" t="s">
        <v>307</v>
      </c>
      <c r="E477" s="6">
        <v>42768</v>
      </c>
      <c r="F477" s="8">
        <v>399648</v>
      </c>
      <c r="G477" s="67">
        <v>38.46</v>
      </c>
      <c r="H477" s="14" t="s">
        <v>306</v>
      </c>
    </row>
    <row r="478" spans="2:8" s="1" customFormat="1" ht="15.4" customHeight="1">
      <c r="B478" s="3" t="s">
        <v>49</v>
      </c>
      <c r="C478" s="3" t="s">
        <v>223</v>
      </c>
      <c r="D478" s="3" t="s">
        <v>307</v>
      </c>
      <c r="E478" s="6">
        <v>42789</v>
      </c>
      <c r="F478" s="8">
        <v>400759</v>
      </c>
      <c r="G478" s="67">
        <v>38.46</v>
      </c>
      <c r="H478" s="14" t="s">
        <v>306</v>
      </c>
    </row>
    <row r="479" spans="2:8" s="1" customFormat="1" ht="15.4" customHeight="1">
      <c r="B479" s="3" t="s">
        <v>30</v>
      </c>
      <c r="C479" s="3" t="s">
        <v>215</v>
      </c>
      <c r="D479" s="3" t="s">
        <v>311</v>
      </c>
      <c r="E479" s="6">
        <v>42780</v>
      </c>
      <c r="F479" s="8">
        <v>399564</v>
      </c>
      <c r="G479" s="67">
        <v>732.6</v>
      </c>
      <c r="H479" s="14" t="s">
        <v>306</v>
      </c>
    </row>
    <row r="480" spans="2:8" s="1" customFormat="1" ht="15.4" customHeight="1">
      <c r="B480" s="3" t="s">
        <v>30</v>
      </c>
      <c r="C480" s="3" t="s">
        <v>215</v>
      </c>
      <c r="D480" s="3" t="s">
        <v>311</v>
      </c>
      <c r="E480" s="6">
        <v>42782</v>
      </c>
      <c r="F480" s="8">
        <v>400134</v>
      </c>
      <c r="G480" s="67">
        <v>732.6</v>
      </c>
      <c r="H480" s="14" t="s">
        <v>306</v>
      </c>
    </row>
    <row r="481" spans="2:8" s="1" customFormat="1" ht="15.4" customHeight="1">
      <c r="B481" s="3" t="s">
        <v>30</v>
      </c>
      <c r="C481" s="3" t="s">
        <v>215</v>
      </c>
      <c r="D481" s="3" t="s">
        <v>311</v>
      </c>
      <c r="E481" s="6">
        <v>42782</v>
      </c>
      <c r="F481" s="8">
        <v>400253</v>
      </c>
      <c r="G481" s="67">
        <v>732.6</v>
      </c>
      <c r="H481" s="14" t="s">
        <v>306</v>
      </c>
    </row>
    <row r="482" spans="2:8" s="7" customFormat="1" ht="15.4" customHeight="1">
      <c r="B482" s="63" t="s">
        <v>340</v>
      </c>
      <c r="C482" s="59" t="s">
        <v>246</v>
      </c>
      <c r="D482" s="59" t="s">
        <v>307</v>
      </c>
      <c r="E482" s="60">
        <v>42418.486817129597</v>
      </c>
      <c r="F482" s="78">
        <v>25059</v>
      </c>
      <c r="G482" s="70">
        <v>375</v>
      </c>
      <c r="H482" s="80" t="s">
        <v>306</v>
      </c>
    </row>
    <row r="483" spans="2:8" s="1" customFormat="1" ht="14.85" customHeight="1">
      <c r="B483" s="4"/>
      <c r="C483" s="4"/>
      <c r="D483" s="4"/>
      <c r="E483" s="4"/>
      <c r="F483" s="10"/>
      <c r="G483" s="68">
        <f>SUM(G475:G482)</f>
        <v>3301.72</v>
      </c>
      <c r="H483" s="15"/>
    </row>
    <row r="484" spans="2:8" s="1" customFormat="1" ht="25.15" customHeight="1">
      <c r="F484" s="73"/>
      <c r="G484" s="65"/>
      <c r="H484" s="12"/>
    </row>
    <row r="485" spans="2:8" s="1" customFormat="1" ht="15.95" customHeight="1">
      <c r="B485" s="5" t="s">
        <v>299</v>
      </c>
      <c r="F485" s="73"/>
      <c r="G485" s="65"/>
      <c r="H485" s="12"/>
    </row>
    <row r="486" spans="2:8" s="1" customFormat="1" ht="19.149999999999999" customHeight="1">
      <c r="F486" s="73"/>
      <c r="G486" s="65"/>
      <c r="H486" s="12"/>
    </row>
    <row r="487" spans="2:8" s="1" customFormat="1" ht="27.2" customHeight="1">
      <c r="B487" s="2" t="s">
        <v>1</v>
      </c>
      <c r="C487" s="2" t="s">
        <v>301</v>
      </c>
      <c r="D487" s="2" t="s">
        <v>302</v>
      </c>
      <c r="E487" s="2" t="s">
        <v>200</v>
      </c>
      <c r="F487" s="74" t="s">
        <v>0</v>
      </c>
      <c r="G487" s="66" t="s">
        <v>303</v>
      </c>
      <c r="H487" s="13" t="s">
        <v>304</v>
      </c>
    </row>
    <row r="488" spans="2:8" s="1" customFormat="1" ht="15.4" customHeight="1">
      <c r="B488" s="3" t="s">
        <v>6</v>
      </c>
      <c r="C488" s="3" t="s">
        <v>202</v>
      </c>
      <c r="D488" s="3" t="s">
        <v>307</v>
      </c>
      <c r="E488" s="6">
        <v>42787</v>
      </c>
      <c r="F488" s="8">
        <v>399184</v>
      </c>
      <c r="G488" s="67">
        <v>1351.2</v>
      </c>
      <c r="H488" s="14" t="s">
        <v>306</v>
      </c>
    </row>
    <row r="489" spans="2:8" s="1" customFormat="1" ht="15.4" customHeight="1">
      <c r="B489" s="3" t="s">
        <v>6</v>
      </c>
      <c r="C489" s="3" t="s">
        <v>202</v>
      </c>
      <c r="D489" s="3" t="s">
        <v>307</v>
      </c>
      <c r="E489" s="6">
        <v>42789</v>
      </c>
      <c r="F489" s="8">
        <v>400709</v>
      </c>
      <c r="G489" s="67">
        <v>4875</v>
      </c>
      <c r="H489" s="14" t="s">
        <v>306</v>
      </c>
    </row>
    <row r="490" spans="2:8" s="1" customFormat="1" ht="15.4" customHeight="1">
      <c r="B490" s="3" t="s">
        <v>127</v>
      </c>
      <c r="C490" s="3" t="s">
        <v>202</v>
      </c>
      <c r="D490" s="3" t="s">
        <v>307</v>
      </c>
      <c r="E490" s="6">
        <v>42780</v>
      </c>
      <c r="F490" s="8">
        <v>400172</v>
      </c>
      <c r="G490" s="67">
        <v>3600</v>
      </c>
      <c r="H490" s="14" t="s">
        <v>306</v>
      </c>
    </row>
    <row r="491" spans="2:8" s="1" customFormat="1" ht="15.4" customHeight="1">
      <c r="B491" s="3" t="s">
        <v>178</v>
      </c>
      <c r="C491" s="3" t="s">
        <v>202</v>
      </c>
      <c r="D491" s="3" t="s">
        <v>307</v>
      </c>
      <c r="E491" s="6">
        <v>42789</v>
      </c>
      <c r="F491" s="8">
        <v>400694</v>
      </c>
      <c r="G491" s="67">
        <v>9043.7999999999993</v>
      </c>
      <c r="H491" s="14" t="s">
        <v>306</v>
      </c>
    </row>
    <row r="492" spans="2:8" s="1" customFormat="1" ht="15.4" customHeight="1">
      <c r="B492" s="3" t="s">
        <v>49</v>
      </c>
      <c r="C492" s="3" t="s">
        <v>223</v>
      </c>
      <c r="D492" s="3" t="s">
        <v>307</v>
      </c>
      <c r="E492" s="6">
        <v>42768</v>
      </c>
      <c r="F492" s="8">
        <v>399648</v>
      </c>
      <c r="G492" s="67">
        <v>12.78</v>
      </c>
      <c r="H492" s="14" t="s">
        <v>306</v>
      </c>
    </row>
    <row r="493" spans="2:8" s="1" customFormat="1" ht="15.4" customHeight="1">
      <c r="B493" s="3" t="s">
        <v>49</v>
      </c>
      <c r="C493" s="3" t="s">
        <v>223</v>
      </c>
      <c r="D493" s="3" t="s">
        <v>307</v>
      </c>
      <c r="E493" s="6">
        <v>42789</v>
      </c>
      <c r="F493" s="8">
        <v>400759</v>
      </c>
      <c r="G493" s="67">
        <v>12.78</v>
      </c>
      <c r="H493" s="14" t="s">
        <v>306</v>
      </c>
    </row>
    <row r="494" spans="2:8" s="1" customFormat="1" ht="15.4" customHeight="1">
      <c r="B494" s="3" t="s">
        <v>105</v>
      </c>
      <c r="C494" s="3" t="s">
        <v>282</v>
      </c>
      <c r="D494" s="3" t="s">
        <v>311</v>
      </c>
      <c r="E494" s="6">
        <v>42775</v>
      </c>
      <c r="F494" s="8">
        <v>400007</v>
      </c>
      <c r="G494" s="67">
        <v>290</v>
      </c>
      <c r="H494" s="14" t="s">
        <v>306</v>
      </c>
    </row>
    <row r="495" spans="2:8" s="1" customFormat="1" ht="15.4" customHeight="1">
      <c r="B495" s="3" t="s">
        <v>105</v>
      </c>
      <c r="C495" s="3" t="s">
        <v>282</v>
      </c>
      <c r="D495" s="3" t="s">
        <v>311</v>
      </c>
      <c r="E495" s="6">
        <v>42775</v>
      </c>
      <c r="F495" s="8">
        <v>400008</v>
      </c>
      <c r="G495" s="67">
        <v>290</v>
      </c>
      <c r="H495" s="14" t="s">
        <v>306</v>
      </c>
    </row>
    <row r="496" spans="2:8" s="1" customFormat="1" ht="15.4" customHeight="1">
      <c r="B496" s="3" t="s">
        <v>35</v>
      </c>
      <c r="C496" s="3" t="s">
        <v>202</v>
      </c>
      <c r="D496" s="3" t="s">
        <v>307</v>
      </c>
      <c r="E496" s="6">
        <v>42768</v>
      </c>
      <c r="F496" s="8">
        <v>399579</v>
      </c>
      <c r="G496" s="67">
        <v>300</v>
      </c>
      <c r="H496" s="14" t="s">
        <v>306</v>
      </c>
    </row>
    <row r="497" spans="2:8" s="7" customFormat="1" ht="15.4" customHeight="1">
      <c r="B497" s="63" t="s">
        <v>341</v>
      </c>
      <c r="C497" s="63" t="s">
        <v>317</v>
      </c>
      <c r="D497" s="63" t="s">
        <v>308</v>
      </c>
      <c r="E497" s="64">
        <v>42418.486817129597</v>
      </c>
      <c r="F497" s="78">
        <v>25059</v>
      </c>
      <c r="G497" s="70">
        <v>542.4</v>
      </c>
      <c r="H497" s="80" t="s">
        <v>306</v>
      </c>
    </row>
    <row r="498" spans="2:8" s="1" customFormat="1" ht="15.4" customHeight="1">
      <c r="B498" s="3" t="s">
        <v>44</v>
      </c>
      <c r="C498" s="3" t="s">
        <v>215</v>
      </c>
      <c r="D498" s="3" t="s">
        <v>311</v>
      </c>
      <c r="E498" s="6">
        <v>42780</v>
      </c>
      <c r="F498" s="8">
        <v>399602</v>
      </c>
      <c r="G498" s="67">
        <v>1998</v>
      </c>
      <c r="H498" s="14" t="s">
        <v>306</v>
      </c>
    </row>
    <row r="499" spans="2:8" s="1" customFormat="1" ht="15.4" customHeight="1">
      <c r="B499" s="3" t="s">
        <v>44</v>
      </c>
      <c r="C499" s="3" t="s">
        <v>215</v>
      </c>
      <c r="D499" s="3" t="s">
        <v>311</v>
      </c>
      <c r="E499" s="6">
        <v>42782</v>
      </c>
      <c r="F499" s="8">
        <v>400004</v>
      </c>
      <c r="G499" s="67">
        <v>3996</v>
      </c>
      <c r="H499" s="14" t="s">
        <v>306</v>
      </c>
    </row>
    <row r="500" spans="2:8" s="1" customFormat="1" ht="15.4" customHeight="1">
      <c r="B500" s="3" t="s">
        <v>24</v>
      </c>
      <c r="C500" s="3" t="s">
        <v>232</v>
      </c>
      <c r="D500" s="3" t="s">
        <v>311</v>
      </c>
      <c r="E500" s="6">
        <v>42775</v>
      </c>
      <c r="F500" s="8">
        <v>399487</v>
      </c>
      <c r="G500" s="67">
        <v>3626</v>
      </c>
      <c r="H500" s="14" t="s">
        <v>306</v>
      </c>
    </row>
    <row r="501" spans="2:8" s="1" customFormat="1" ht="14.85" customHeight="1">
      <c r="B501" s="4"/>
      <c r="C501" s="4"/>
      <c r="D501" s="4"/>
      <c r="E501" s="4"/>
      <c r="F501" s="10"/>
      <c r="G501" s="68">
        <f>SUM(G488:G500)</f>
        <v>29937.96</v>
      </c>
      <c r="H501" s="15"/>
    </row>
    <row r="502" spans="2:8" s="1" customFormat="1" ht="25.15" customHeight="1">
      <c r="F502" s="73"/>
      <c r="G502" s="65"/>
      <c r="H502" s="12"/>
    </row>
    <row r="503" spans="2:8" s="1" customFormat="1" ht="15.95" customHeight="1">
      <c r="B503" s="5" t="s">
        <v>283</v>
      </c>
      <c r="F503" s="73"/>
      <c r="G503" s="65"/>
      <c r="H503" s="12"/>
    </row>
    <row r="504" spans="2:8" s="1" customFormat="1" ht="19.149999999999999" customHeight="1">
      <c r="F504" s="73"/>
      <c r="G504" s="65"/>
      <c r="H504" s="12"/>
    </row>
    <row r="505" spans="2:8" s="1" customFormat="1" ht="27.2" customHeight="1">
      <c r="B505" s="2" t="s">
        <v>1</v>
      </c>
      <c r="C505" s="2" t="s">
        <v>301</v>
      </c>
      <c r="D505" s="2" t="s">
        <v>302</v>
      </c>
      <c r="E505" s="2" t="s">
        <v>200</v>
      </c>
      <c r="F505" s="74" t="s">
        <v>0</v>
      </c>
      <c r="G505" s="66" t="s">
        <v>303</v>
      </c>
      <c r="H505" s="13" t="s">
        <v>304</v>
      </c>
    </row>
    <row r="506" spans="2:8" s="1" customFormat="1" ht="15.4" customHeight="1">
      <c r="B506" s="3" t="s">
        <v>37</v>
      </c>
      <c r="C506" s="3" t="s">
        <v>284</v>
      </c>
      <c r="D506" s="3" t="s">
        <v>307</v>
      </c>
      <c r="E506" s="6">
        <v>42773</v>
      </c>
      <c r="F506" s="8">
        <v>399583</v>
      </c>
      <c r="G506" s="67">
        <v>2250</v>
      </c>
      <c r="H506" s="14" t="s">
        <v>306</v>
      </c>
    </row>
    <row r="507" spans="2:8" s="1" customFormat="1" ht="15.4" customHeight="1">
      <c r="B507" s="3" t="s">
        <v>193</v>
      </c>
      <c r="C507" s="3" t="s">
        <v>287</v>
      </c>
      <c r="D507" s="3" t="s">
        <v>307</v>
      </c>
      <c r="E507" s="6">
        <v>42794</v>
      </c>
      <c r="F507" s="8">
        <v>400847</v>
      </c>
      <c r="G507" s="67">
        <v>500</v>
      </c>
      <c r="H507" s="14" t="s">
        <v>306</v>
      </c>
    </row>
    <row r="508" spans="2:8" s="1" customFormat="1" ht="15.4" customHeight="1">
      <c r="B508" s="3" t="s">
        <v>120</v>
      </c>
      <c r="C508" s="3" t="s">
        <v>287</v>
      </c>
      <c r="D508" s="3" t="s">
        <v>307</v>
      </c>
      <c r="E508" s="6">
        <v>42780</v>
      </c>
      <c r="F508" s="8">
        <v>400155</v>
      </c>
      <c r="G508" s="67">
        <v>500</v>
      </c>
      <c r="H508" s="14" t="s">
        <v>306</v>
      </c>
    </row>
    <row r="509" spans="2:8" s="1" customFormat="1" ht="15.4" customHeight="1">
      <c r="B509" s="3" t="s">
        <v>25</v>
      </c>
      <c r="C509" s="3" t="s">
        <v>202</v>
      </c>
      <c r="D509" s="3" t="s">
        <v>307</v>
      </c>
      <c r="E509" s="6">
        <v>42768</v>
      </c>
      <c r="F509" s="8">
        <v>399553</v>
      </c>
      <c r="G509" s="67">
        <v>600</v>
      </c>
      <c r="H509" s="14" t="s">
        <v>306</v>
      </c>
    </row>
    <row r="510" spans="2:8" s="1" customFormat="1" ht="15.4" customHeight="1">
      <c r="B510" s="3" t="s">
        <v>194</v>
      </c>
      <c r="C510" s="3" t="s">
        <v>287</v>
      </c>
      <c r="D510" s="3" t="s">
        <v>307</v>
      </c>
      <c r="E510" s="6">
        <v>42794</v>
      </c>
      <c r="F510" s="8">
        <v>400848</v>
      </c>
      <c r="G510" s="67">
        <v>500</v>
      </c>
      <c r="H510" s="14" t="s">
        <v>306</v>
      </c>
    </row>
    <row r="511" spans="2:8" s="1" customFormat="1" ht="15.4" customHeight="1">
      <c r="B511" s="3" t="s">
        <v>81</v>
      </c>
      <c r="C511" s="3" t="s">
        <v>202</v>
      </c>
      <c r="D511" s="3" t="s">
        <v>307</v>
      </c>
      <c r="E511" s="6">
        <v>42773</v>
      </c>
      <c r="F511" s="8">
        <v>399826</v>
      </c>
      <c r="G511" s="67">
        <v>924</v>
      </c>
      <c r="H511" s="14" t="s">
        <v>306</v>
      </c>
    </row>
    <row r="512" spans="2:8" s="1" customFormat="1" ht="15.4" customHeight="1">
      <c r="B512" s="81" t="s">
        <v>342</v>
      </c>
      <c r="C512" s="3" t="s">
        <v>287</v>
      </c>
      <c r="D512" s="3" t="s">
        <v>307</v>
      </c>
      <c r="E512" s="6">
        <v>42794</v>
      </c>
      <c r="F512" s="8">
        <v>400844</v>
      </c>
      <c r="G512" s="67">
        <v>500</v>
      </c>
      <c r="H512" s="14" t="s">
        <v>306</v>
      </c>
    </row>
    <row r="513" spans="2:8" s="1" customFormat="1" ht="15.4" customHeight="1">
      <c r="B513" s="81" t="s">
        <v>331</v>
      </c>
      <c r="C513" s="3" t="s">
        <v>287</v>
      </c>
      <c r="D513" s="3" t="s">
        <v>307</v>
      </c>
      <c r="E513" s="6">
        <v>42768</v>
      </c>
      <c r="F513" s="8">
        <v>399569</v>
      </c>
      <c r="G513" s="67">
        <v>750</v>
      </c>
      <c r="H513" s="14" t="s">
        <v>306</v>
      </c>
    </row>
    <row r="514" spans="2:8" s="1" customFormat="1" ht="15.4" customHeight="1">
      <c r="B514" s="81" t="s">
        <v>331</v>
      </c>
      <c r="C514" s="3" t="s">
        <v>287</v>
      </c>
      <c r="D514" s="3" t="s">
        <v>307</v>
      </c>
      <c r="E514" s="6">
        <v>42768</v>
      </c>
      <c r="F514" s="8">
        <v>399568</v>
      </c>
      <c r="G514" s="67">
        <v>500</v>
      </c>
      <c r="H514" s="14" t="s">
        <v>306</v>
      </c>
    </row>
    <row r="515" spans="2:8" s="1" customFormat="1" ht="15.4" customHeight="1">
      <c r="B515" s="3" t="s">
        <v>192</v>
      </c>
      <c r="C515" s="3" t="s">
        <v>287</v>
      </c>
      <c r="D515" s="3" t="s">
        <v>307</v>
      </c>
      <c r="E515" s="6">
        <v>42794</v>
      </c>
      <c r="F515" s="8">
        <v>400845</v>
      </c>
      <c r="G515" s="67">
        <v>500</v>
      </c>
      <c r="H515" s="14" t="s">
        <v>306</v>
      </c>
    </row>
    <row r="516" spans="2:8" s="1" customFormat="1" ht="15.4" customHeight="1">
      <c r="B516" s="3" t="s">
        <v>192</v>
      </c>
      <c r="C516" s="3" t="s">
        <v>285</v>
      </c>
      <c r="D516" s="3" t="s">
        <v>307</v>
      </c>
      <c r="E516" s="6">
        <v>42794</v>
      </c>
      <c r="F516" s="8">
        <v>400846</v>
      </c>
      <c r="G516" s="67">
        <v>500</v>
      </c>
      <c r="H516" s="14" t="s">
        <v>306</v>
      </c>
    </row>
    <row r="517" spans="2:8" s="1" customFormat="1" ht="15.4" customHeight="1">
      <c r="B517" s="3" t="s">
        <v>84</v>
      </c>
      <c r="C517" s="3" t="s">
        <v>286</v>
      </c>
      <c r="D517" s="3" t="s">
        <v>307</v>
      </c>
      <c r="E517" s="6">
        <v>42787</v>
      </c>
      <c r="F517" s="8">
        <v>399834</v>
      </c>
      <c r="G517" s="67">
        <v>300</v>
      </c>
      <c r="H517" s="14" t="s">
        <v>306</v>
      </c>
    </row>
    <row r="518" spans="2:8" s="1" customFormat="1" ht="15.4" customHeight="1">
      <c r="B518" s="3" t="s">
        <v>119</v>
      </c>
      <c r="C518" s="3" t="s">
        <v>287</v>
      </c>
      <c r="D518" s="3" t="s">
        <v>307</v>
      </c>
      <c r="E518" s="6">
        <v>42780</v>
      </c>
      <c r="F518" s="8">
        <v>400154</v>
      </c>
      <c r="G518" s="67">
        <v>500</v>
      </c>
      <c r="H518" s="14" t="s">
        <v>306</v>
      </c>
    </row>
    <row r="519" spans="2:8" s="1" customFormat="1" ht="15.4" customHeight="1">
      <c r="B519" s="3" t="s">
        <v>32</v>
      </c>
      <c r="C519" s="3" t="s">
        <v>287</v>
      </c>
      <c r="D519" s="3" t="s">
        <v>307</v>
      </c>
      <c r="E519" s="6">
        <v>42768</v>
      </c>
      <c r="F519" s="8">
        <v>399566</v>
      </c>
      <c r="G519" s="67">
        <v>750</v>
      </c>
      <c r="H519" s="14" t="s">
        <v>306</v>
      </c>
    </row>
    <row r="520" spans="2:8" s="1" customFormat="1" ht="15.4" customHeight="1">
      <c r="B520" s="3" t="s">
        <v>80</v>
      </c>
      <c r="C520" s="3" t="s">
        <v>288</v>
      </c>
      <c r="D520" s="3" t="s">
        <v>307</v>
      </c>
      <c r="E520" s="6">
        <v>42773</v>
      </c>
      <c r="F520" s="8">
        <v>399823</v>
      </c>
      <c r="G520" s="67">
        <v>1894.75</v>
      </c>
      <c r="H520" s="14" t="s">
        <v>306</v>
      </c>
    </row>
    <row r="521" spans="2:8" s="1" customFormat="1" ht="15.4" customHeight="1">
      <c r="B521" s="3" t="s">
        <v>33</v>
      </c>
      <c r="C521" s="3" t="s">
        <v>287</v>
      </c>
      <c r="D521" s="3" t="s">
        <v>307</v>
      </c>
      <c r="E521" s="6">
        <v>42768</v>
      </c>
      <c r="F521" s="8">
        <v>399567</v>
      </c>
      <c r="G521" s="67">
        <v>500</v>
      </c>
      <c r="H521" s="14" t="s">
        <v>306</v>
      </c>
    </row>
    <row r="522" spans="2:8" s="1" customFormat="1" ht="15.4" customHeight="1">
      <c r="B522" s="3" t="s">
        <v>31</v>
      </c>
      <c r="C522" s="3" t="s">
        <v>287</v>
      </c>
      <c r="D522" s="3" t="s">
        <v>307</v>
      </c>
      <c r="E522" s="6">
        <v>42768</v>
      </c>
      <c r="F522" s="8">
        <v>399565</v>
      </c>
      <c r="G522" s="67">
        <v>500</v>
      </c>
      <c r="H522" s="14" t="s">
        <v>306</v>
      </c>
    </row>
    <row r="523" spans="2:8" s="1" customFormat="1" ht="14.85" customHeight="1">
      <c r="B523" s="4"/>
      <c r="C523" s="4"/>
      <c r="D523" s="4"/>
      <c r="E523" s="4"/>
      <c r="F523" s="10"/>
      <c r="G523" s="68">
        <f>SUM(G506:G522)</f>
        <v>12468.75</v>
      </c>
      <c r="H523" s="15"/>
    </row>
    <row r="524" spans="2:8" s="1" customFormat="1" ht="25.15" customHeight="1">
      <c r="F524" s="73"/>
      <c r="G524" s="65"/>
      <c r="H524" s="12"/>
    </row>
    <row r="525" spans="2:8" s="1" customFormat="1" ht="15.95" customHeight="1">
      <c r="B525" s="5" t="s">
        <v>300</v>
      </c>
      <c r="F525" s="73"/>
      <c r="G525" s="65"/>
      <c r="H525" s="12"/>
    </row>
    <row r="526" spans="2:8" s="1" customFormat="1" ht="19.149999999999999" customHeight="1">
      <c r="F526" s="73"/>
      <c r="G526" s="65"/>
      <c r="H526" s="12"/>
    </row>
    <row r="527" spans="2:8" s="1" customFormat="1" ht="27.2" customHeight="1">
      <c r="B527" s="2" t="s">
        <v>1</v>
      </c>
      <c r="C527" s="2" t="s">
        <v>301</v>
      </c>
      <c r="D527" s="2" t="s">
        <v>302</v>
      </c>
      <c r="E527" s="2" t="s">
        <v>200</v>
      </c>
      <c r="F527" s="74" t="s">
        <v>0</v>
      </c>
      <c r="G527" s="66" t="s">
        <v>303</v>
      </c>
      <c r="H527" s="13" t="s">
        <v>304</v>
      </c>
    </row>
    <row r="528" spans="2:8" s="1" customFormat="1" ht="15.4" customHeight="1">
      <c r="B528" s="3" t="s">
        <v>76</v>
      </c>
      <c r="C528" s="3" t="s">
        <v>215</v>
      </c>
      <c r="D528" s="3" t="s">
        <v>311</v>
      </c>
      <c r="E528" s="6">
        <v>42773</v>
      </c>
      <c r="F528" s="8">
        <v>399808</v>
      </c>
      <c r="G528" s="67">
        <v>2808</v>
      </c>
      <c r="H528" s="14" t="s">
        <v>306</v>
      </c>
    </row>
    <row r="529" spans="2:8" s="1" customFormat="1" ht="15.4" customHeight="1">
      <c r="B529" s="3" t="s">
        <v>76</v>
      </c>
      <c r="C529" s="3" t="s">
        <v>215</v>
      </c>
      <c r="D529" s="3" t="s">
        <v>311</v>
      </c>
      <c r="E529" s="6">
        <v>42794</v>
      </c>
      <c r="F529" s="8">
        <v>400899</v>
      </c>
      <c r="G529" s="67">
        <v>1296</v>
      </c>
      <c r="H529" s="14" t="s">
        <v>306</v>
      </c>
    </row>
    <row r="530" spans="2:8" s="1" customFormat="1" ht="15.4" customHeight="1">
      <c r="B530" s="81" t="s">
        <v>344</v>
      </c>
      <c r="C530" s="3" t="s">
        <v>202</v>
      </c>
      <c r="D530" s="3" t="s">
        <v>307</v>
      </c>
      <c r="E530" s="6">
        <v>42773</v>
      </c>
      <c r="F530" s="8">
        <v>397979</v>
      </c>
      <c r="G530" s="67">
        <v>5358</v>
      </c>
      <c r="H530" s="14" t="s">
        <v>306</v>
      </c>
    </row>
    <row r="531" spans="2:8" s="1" customFormat="1" ht="15.4" customHeight="1">
      <c r="B531" s="81" t="s">
        <v>345</v>
      </c>
      <c r="C531" s="3" t="s">
        <v>202</v>
      </c>
      <c r="D531" s="3" t="s">
        <v>307</v>
      </c>
      <c r="E531" s="6">
        <v>42768</v>
      </c>
      <c r="F531" s="8">
        <v>397646</v>
      </c>
      <c r="G531" s="67">
        <v>1200</v>
      </c>
      <c r="H531" s="14" t="s">
        <v>306</v>
      </c>
    </row>
    <row r="532" spans="2:8" s="1" customFormat="1" ht="15.4" customHeight="1">
      <c r="B532" s="81" t="s">
        <v>345</v>
      </c>
      <c r="C532" s="3" t="s">
        <v>202</v>
      </c>
      <c r="D532" s="3" t="s">
        <v>307</v>
      </c>
      <c r="E532" s="6">
        <v>42768</v>
      </c>
      <c r="F532" s="8">
        <v>399560</v>
      </c>
      <c r="G532" s="67">
        <v>1416</v>
      </c>
      <c r="H532" s="14" t="s">
        <v>306</v>
      </c>
    </row>
    <row r="533" spans="2:8" s="1" customFormat="1" ht="15.4" customHeight="1">
      <c r="B533" s="81" t="s">
        <v>345</v>
      </c>
      <c r="C533" s="3" t="s">
        <v>202</v>
      </c>
      <c r="D533" s="3" t="s">
        <v>307</v>
      </c>
      <c r="E533" s="6">
        <v>42775</v>
      </c>
      <c r="F533" s="8">
        <v>399922</v>
      </c>
      <c r="G533" s="67">
        <v>1872</v>
      </c>
      <c r="H533" s="14" t="s">
        <v>306</v>
      </c>
    </row>
    <row r="534" spans="2:8" s="1" customFormat="1" ht="15.4" customHeight="1">
      <c r="B534" s="3" t="s">
        <v>64</v>
      </c>
      <c r="C534" s="3" t="s">
        <v>202</v>
      </c>
      <c r="D534" s="3" t="s">
        <v>307</v>
      </c>
      <c r="E534" s="6">
        <v>42773</v>
      </c>
      <c r="F534" s="8">
        <v>399763</v>
      </c>
      <c r="G534" s="67">
        <v>1610.4</v>
      </c>
      <c r="H534" s="14" t="s">
        <v>306</v>
      </c>
    </row>
    <row r="535" spans="2:8" s="1" customFormat="1" ht="15.4" customHeight="1">
      <c r="B535" s="3" t="s">
        <v>153</v>
      </c>
      <c r="C535" s="3" t="s">
        <v>202</v>
      </c>
      <c r="D535" s="3" t="s">
        <v>307</v>
      </c>
      <c r="E535" s="6">
        <v>42782</v>
      </c>
      <c r="F535" s="8">
        <v>400401</v>
      </c>
      <c r="G535" s="67">
        <v>12005.41</v>
      </c>
      <c r="H535" s="14" t="s">
        <v>309</v>
      </c>
    </row>
    <row r="536" spans="2:8" s="1" customFormat="1" ht="14.85" customHeight="1">
      <c r="B536" s="4"/>
      <c r="C536" s="4"/>
      <c r="D536" s="4"/>
      <c r="E536" s="4"/>
      <c r="F536" s="10"/>
      <c r="G536" s="68">
        <f>SUM(G528:G535)</f>
        <v>27565.809999999998</v>
      </c>
      <c r="H536" s="15"/>
    </row>
    <row r="537" spans="2:8" s="1" customFormat="1" ht="38.450000000000003" customHeight="1">
      <c r="F537" s="73"/>
      <c r="G537" s="65"/>
      <c r="H537" s="12"/>
    </row>
    <row r="538" spans="2:8" s="1" customFormat="1" ht="28.7" customHeight="1">
      <c r="F538" s="73"/>
      <c r="G538" s="65"/>
      <c r="H538" s="12"/>
    </row>
  </sheetData>
  <pageMargins left="0.7" right="0.7" top="0.75" bottom="0.75" header="0.3" footer="0.3"/>
  <pageSetup paperSize="9" scale="49" orientation="portrait" r:id="rId1"/>
  <headerFooter alignWithMargins="0"/>
  <rowBreaks count="3" manualBreakCount="3">
    <brk id="91" max="16383" man="1"/>
    <brk id="356" max="16383" man="1"/>
    <brk id="4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cp:lastPrinted>2017-03-10T10:35:53Z</cp:lastPrinted>
  <dcterms:created xsi:type="dcterms:W3CDTF">2010-03-23T10:34:53Z</dcterms:created>
  <dcterms:modified xsi:type="dcterms:W3CDTF">2017-04-06T15:47:35Z</dcterms:modified>
</cp:coreProperties>
</file>