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ayments to Suppliers)\2020\11_Feb 21\"/>
    </mc:Choice>
  </mc:AlternateContent>
  <bookViews>
    <workbookView xWindow="0" yWindow="0" windowWidth="20490" windowHeight="745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2" i="1" l="1"/>
  <c r="G534" i="1"/>
  <c r="G516" i="1"/>
  <c r="G500" i="1"/>
  <c r="G491" i="1"/>
  <c r="G469" i="1"/>
  <c r="G335" i="1"/>
  <c r="G302" i="1"/>
  <c r="G263" i="1"/>
  <c r="G220" i="1"/>
  <c r="G101" i="1"/>
  <c r="G79" i="1"/>
  <c r="G545" i="1" l="1"/>
</calcChain>
</file>

<file path=xl/sharedStrings.xml><?xml version="1.0" encoding="utf-8"?>
<sst xmlns="http://schemas.openxmlformats.org/spreadsheetml/2006/main" count="2018" uniqueCount="349">
  <si>
    <t>Payments made to external suppliers of £250 and over (incl VAT) for February 2021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</si>
  <si>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</si>
  <si>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</si>
  <si>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</si>
  <si>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</si>
  <si>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</si>
  <si>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</si>
  <si>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</si>
  <si>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</si>
  <si>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1st Lyminge Scout Group</t>
  </si>
  <si>
    <t>Ward Budget</t>
  </si>
  <si>
    <t>Supplies And Services</t>
  </si>
  <si>
    <t>Revenue</t>
  </si>
  <si>
    <t>Amazon</t>
  </si>
  <si>
    <t>Professional Advice &amp; Fees</t>
  </si>
  <si>
    <t>Argos</t>
  </si>
  <si>
    <t>Crime&amp;Disorder Reduction Inits</t>
  </si>
  <si>
    <t>A &amp; R Products (South East) Ltd</t>
  </si>
  <si>
    <t>Materials</t>
  </si>
  <si>
    <t>British Telecommunications Plc</t>
  </si>
  <si>
    <t>Telephones</t>
  </si>
  <si>
    <t>Browne Jacobson Llp</t>
  </si>
  <si>
    <t>Capital</t>
  </si>
  <si>
    <t>Burmarsh Parish Council</t>
  </si>
  <si>
    <t>Cantium Business Solutions Ltd</t>
  </si>
  <si>
    <t>Criminal Records Bureau Fees</t>
  </si>
  <si>
    <t>Cheriton Motor House</t>
  </si>
  <si>
    <t>Commercial Services Kent Ltd</t>
  </si>
  <si>
    <t>Transport - External Hire</t>
  </si>
  <si>
    <t>Transport Related Expenditure</t>
  </si>
  <si>
    <t>Communications Solutions Uk</t>
  </si>
  <si>
    <t>Equipment/Furniture - New</t>
  </si>
  <si>
    <t>Custom Folkestone C.I.C</t>
  </si>
  <si>
    <t>Dymchurch Day Of Syn Society</t>
  </si>
  <si>
    <t>East Cliff Community Association</t>
  </si>
  <si>
    <t>Folkestone And District Sports Centre Trust L</t>
  </si>
  <si>
    <t>Fit4sport</t>
  </si>
  <si>
    <t>Folkestone Dover &amp; Hythe Samaritans</t>
  </si>
  <si>
    <t>Folkestone Leas Lift Company Cic</t>
  </si>
  <si>
    <t>Folkestone Nepalese Community</t>
  </si>
  <si>
    <t>Folkestone Sports Centre Trust Ltd</t>
  </si>
  <si>
    <t>Friends Of Dymchuch Recreation Ground</t>
  </si>
  <si>
    <t>Friends Of Folkestone Cemetery</t>
  </si>
  <si>
    <t>Hawkinge Cricket Club</t>
  </si>
  <si>
    <t>Hestia - The Folkestone Haven</t>
  </si>
  <si>
    <t>Hythe Environmental Community Group</t>
  </si>
  <si>
    <t>Idom Merebrook Ltd</t>
  </si>
  <si>
    <t>Conland Cons &amp; Oth Prof Fees</t>
  </si>
  <si>
    <t>Kent County Council</t>
  </si>
  <si>
    <t>Land Registry Fees</t>
  </si>
  <si>
    <t>Lympne Playing Field &amp; Village Hall Committee</t>
  </si>
  <si>
    <t>Maintel Europe Ltd</t>
  </si>
  <si>
    <t>Otterpool Llp</t>
  </si>
  <si>
    <t>Accountancy</t>
  </si>
  <si>
    <t>02/02/2021</t>
  </si>
  <si>
    <t>Recruitment Solutions (Folkestone) Limited</t>
  </si>
  <si>
    <t>Basic Salary</t>
  </si>
  <si>
    <t>Employees</t>
  </si>
  <si>
    <t>Temporary Staff Costs</t>
  </si>
  <si>
    <t>Romney Marsh Day Centre (Age Concern) Ltd</t>
  </si>
  <si>
    <t>Seabrook C Of E Primary School</t>
  </si>
  <si>
    <t>Sellindge &amp; District Bowls Club</t>
  </si>
  <si>
    <t>Shepway Sports Trust</t>
  </si>
  <si>
    <t>Coach Development Initiatives</t>
  </si>
  <si>
    <t>St Eanswythes School Ptfa</t>
  </si>
  <si>
    <t>Stelling Minnis Parish Council</t>
  </si>
  <si>
    <t>St Mary'S Sellindge (The Stour Downs Pcc)</t>
  </si>
  <si>
    <t>Stour Downs Pcc - St Mary The Virgin Stowting</t>
  </si>
  <si>
    <t>Strange Cargo Arts Company Ltd</t>
  </si>
  <si>
    <t>Supercups Vending</t>
  </si>
  <si>
    <t>Refreshments Etc</t>
  </si>
  <si>
    <t>The Hawkinge Allotment Society</t>
  </si>
  <si>
    <t>Veolia Es (Uk) Ltd</t>
  </si>
  <si>
    <t>Contract-Dry Recyclables</t>
  </si>
  <si>
    <t>Third Party Payments</t>
  </si>
  <si>
    <t>Misc Contract Payments</t>
  </si>
  <si>
    <t>Premises-Related Expenditure</t>
  </si>
  <si>
    <t>Water Wellbeing Ltd T/As Edgar'S</t>
  </si>
  <si>
    <t>W J Farrier &amp; Son Ltd</t>
  </si>
  <si>
    <t>Public Health Act Burials Exp</t>
  </si>
  <si>
    <t>Economic Development</t>
  </si>
  <si>
    <t>Alexandra Patrick Limited</t>
  </si>
  <si>
    <t>Web Site / Intranet</t>
  </si>
  <si>
    <t>Colliers International Property Consultants</t>
  </si>
  <si>
    <t>Misc Grants &amp; Contributions</t>
  </si>
  <si>
    <t>Friends Of Martello 24</t>
  </si>
  <si>
    <t>Marks Consulting Partners Ltd</t>
  </si>
  <si>
    <t>Retail Inspired</t>
  </si>
  <si>
    <t>Social Enterprise Kent Cic</t>
  </si>
  <si>
    <t>Estates &amp; Operations</t>
  </si>
  <si>
    <t>Absolute Security Locksmiths</t>
  </si>
  <si>
    <t>A F Auto Centre</t>
  </si>
  <si>
    <t>Mtce/Service/Repairs-External</t>
  </si>
  <si>
    <t>Affinity Water Limited</t>
  </si>
  <si>
    <t>Water Services</t>
  </si>
  <si>
    <t>Allstar Business Solutions Ltd</t>
  </si>
  <si>
    <t>Petrol &amp; Oil</t>
  </si>
  <si>
    <t>Anywhere Care Limited</t>
  </si>
  <si>
    <t>Authorised Publications Ltd</t>
  </si>
  <si>
    <t>Publicity / Advertising</t>
  </si>
  <si>
    <t>Blitz Scaffolding Ltd</t>
  </si>
  <si>
    <t>Bldings/Plant-Repairs Mtce Etc</t>
  </si>
  <si>
    <t>Bourne Amenity Ltd</t>
  </si>
  <si>
    <t>Provision Of Skips</t>
  </si>
  <si>
    <t>Broadwater Technologies Ltd</t>
  </si>
  <si>
    <t>Burden Bros Agri Ltd</t>
  </si>
  <si>
    <t>Mtce/Service/Repairs - Parts</t>
  </si>
  <si>
    <t>Caxtons Chartered Surveyors</t>
  </si>
  <si>
    <t>Misc Supplies &amp; Services</t>
  </si>
  <si>
    <t>Caxton Supplies</t>
  </si>
  <si>
    <t>Consumables</t>
  </si>
  <si>
    <t>Certas Energy Uk Ltd</t>
  </si>
  <si>
    <t>Commercial Services Trading Ltd</t>
  </si>
  <si>
    <t>Licences</t>
  </si>
  <si>
    <t>Conduent Parking Enforcement Solutions Ltd</t>
  </si>
  <si>
    <t>Equip/Furn-Hire Repair Mtce</t>
  </si>
  <si>
    <t>Cook Fabrications Ltd</t>
  </si>
  <si>
    <t>Dvla</t>
  </si>
  <si>
    <t>Clothing &amp; Uniforms</t>
  </si>
  <si>
    <t>Road Tax</t>
  </si>
  <si>
    <t>East Kent Components (Dover) Ltd</t>
  </si>
  <si>
    <t>Edf Energy Customers Plc</t>
  </si>
  <si>
    <t>Electricity</t>
  </si>
  <si>
    <t>Evolution Enabling Services Ltd</t>
  </si>
  <si>
    <t>Folkestone Cleaning Services Ltd</t>
  </si>
  <si>
    <t>Forestrall Timber Merchants</t>
  </si>
  <si>
    <t>Groundsman Tools And Supplies Llp</t>
  </si>
  <si>
    <t>Gse Plant Ltd</t>
  </si>
  <si>
    <t>Guardian Security &amp; Fire Ltd</t>
  </si>
  <si>
    <t>Hmcs</t>
  </si>
  <si>
    <t>Court Costs</t>
  </si>
  <si>
    <t>Hr Go (Kent) Limited</t>
  </si>
  <si>
    <t>H S Jackson &amp; Son (Fencing) Ltd</t>
  </si>
  <si>
    <t>Buildings-External Repairs Etc</t>
  </si>
  <si>
    <t>Impact Marketing &amp; Publicity Ltd</t>
  </si>
  <si>
    <t>Ipm Electrical</t>
  </si>
  <si>
    <t>Cyclical Maintenance</t>
  </si>
  <si>
    <t>Jackson Lift Services Limited</t>
  </si>
  <si>
    <t>Jba Consulting</t>
  </si>
  <si>
    <t>Ict Contracted Services</t>
  </si>
  <si>
    <t>Footpath Lighting</t>
  </si>
  <si>
    <t>Kent County Council (Kcs)</t>
  </si>
  <si>
    <t>Kent Plastering Contractors Ltd</t>
  </si>
  <si>
    <t>Kh Asbestos Investigations Ltd</t>
  </si>
  <si>
    <t>Landmark Trading (Stamford) Ltd</t>
  </si>
  <si>
    <t>Tools</t>
  </si>
  <si>
    <t>Landscape Supply Company</t>
  </si>
  <si>
    <t>Lister Wilder Limited</t>
  </si>
  <si>
    <t>Lydd Car Breakers Limited</t>
  </si>
  <si>
    <t>Main Man Supplies Ltd</t>
  </si>
  <si>
    <t>Mcc-Patrol</t>
  </si>
  <si>
    <t>Adjudication Service</t>
  </si>
  <si>
    <t>Metroline Security Limited</t>
  </si>
  <si>
    <t>Micheldever Tyre Services Ltd</t>
  </si>
  <si>
    <t>Mobile Visual Information Systems Ltd(Mvis)</t>
  </si>
  <si>
    <t>Norman Hall</t>
  </si>
  <si>
    <t>Npower Ltd</t>
  </si>
  <si>
    <t>Park Now Ltd</t>
  </si>
  <si>
    <t>P G Platforms</t>
  </si>
  <si>
    <t>Phs Group Plc</t>
  </si>
  <si>
    <t>Polar Cooling Services Limited</t>
  </si>
  <si>
    <t>Progress Agency</t>
  </si>
  <si>
    <t>Rigby Taylor</t>
  </si>
  <si>
    <t>Right Guard Security</t>
  </si>
  <si>
    <t>Saint-Gobain Building Distribution Limited</t>
  </si>
  <si>
    <t>Screwfix</t>
  </si>
  <si>
    <t>Sharp &amp; Enright</t>
  </si>
  <si>
    <t>Ecology/Habitat Imps &amp; Mtce</t>
  </si>
  <si>
    <t>Litter Clearance</t>
  </si>
  <si>
    <t>Signway Supplies Ltd</t>
  </si>
  <si>
    <t>Smartest Energy Ltd</t>
  </si>
  <si>
    <t>Smith-Woolley</t>
  </si>
  <si>
    <t>16/02/2021</t>
  </si>
  <si>
    <t>Southern Testing Laboratories Ltd</t>
  </si>
  <si>
    <t>Spaldings (Uk) Ltd</t>
  </si>
  <si>
    <t>Streetmaster (South Wales) Ltd</t>
  </si>
  <si>
    <t>Donated Seats &amp; Plaques</t>
  </si>
  <si>
    <t>Systems For Safety Ltd</t>
  </si>
  <si>
    <t>Telefonica Uk Limited</t>
  </si>
  <si>
    <t>Thanet Waste Services Ltd T/A Tw Services</t>
  </si>
  <si>
    <t>Travis Perkins Trading Co Ltd</t>
  </si>
  <si>
    <t>Trimax Fabrications Ltd</t>
  </si>
  <si>
    <t>Tudor (Uk) Ltd T/A Tudor Environmental</t>
  </si>
  <si>
    <t>Wills Garage</t>
  </si>
  <si>
    <t>Finance Customer &amp; Support</t>
  </si>
  <si>
    <t>Adobe</t>
  </si>
  <si>
    <t>Advanced Business Solutions</t>
  </si>
  <si>
    <t>Aecom Infrastructure &amp; Environment Uk Ltd</t>
  </si>
  <si>
    <t>Local Plan Expenses</t>
  </si>
  <si>
    <t>Arcus Global</t>
  </si>
  <si>
    <t>Computer Equipment-New</t>
  </si>
  <si>
    <t>Association of Chartered Certified Accountants</t>
  </si>
  <si>
    <t>Subs to Professional Bodies</t>
  </si>
  <si>
    <t xml:space="preserve">Bankline </t>
  </si>
  <si>
    <t>Bank Charges</t>
  </si>
  <si>
    <t xml:space="preserve">Capita </t>
  </si>
  <si>
    <t>25/02/2021</t>
  </si>
  <si>
    <t>Ccla</t>
  </si>
  <si>
    <t>Cipfa Business Limited</t>
  </si>
  <si>
    <t>Miscellaneous Subscriptions</t>
  </si>
  <si>
    <t>Datalink</t>
  </si>
  <si>
    <t>24/02/2021</t>
  </si>
  <si>
    <t>Civica Uk Limited</t>
  </si>
  <si>
    <t>Eden Brown Synergy</t>
  </si>
  <si>
    <t>Environment Agency</t>
  </si>
  <si>
    <t>Esri (Uk) Ltd</t>
  </si>
  <si>
    <t>Farrar Planning Ltd</t>
  </si>
  <si>
    <t>Gamma Telecom</t>
  </si>
  <si>
    <t>Goss Interactive</t>
  </si>
  <si>
    <t>Intec For Business Ltd</t>
  </si>
  <si>
    <t>Livechat</t>
  </si>
  <si>
    <t>Maidstone Borough Council</t>
  </si>
  <si>
    <t>Northgate Public Services (Uk) Limited</t>
  </si>
  <si>
    <t>Royal Mail</t>
  </si>
  <si>
    <t>Printing Materials Etc.</t>
  </si>
  <si>
    <t>Royal Town Planning Institute</t>
  </si>
  <si>
    <t>Siteimprove Ltd</t>
  </si>
  <si>
    <t>Mobile Telephones</t>
  </si>
  <si>
    <t>Well Data Ltd</t>
  </si>
  <si>
    <t>Governance Law &amp; Reg Services</t>
  </si>
  <si>
    <t>Atg (Venues) Limited</t>
  </si>
  <si>
    <t>Contract- Leisure Management</t>
  </si>
  <si>
    <t>Campbell Tickell Limited</t>
  </si>
  <si>
    <t>Misc Training Expenses</t>
  </si>
  <si>
    <t>Civica  Election  Services Ltd</t>
  </si>
  <si>
    <t>Canvass</t>
  </si>
  <si>
    <t>Comp Equip/Software-Mtce Etc</t>
  </si>
  <si>
    <t>Dover District Council</t>
  </si>
  <si>
    <t>Contract - Waste/Recyc/Cleans</t>
  </si>
  <si>
    <t>Invicta Law</t>
  </si>
  <si>
    <t>Misc. Loan Payments</t>
  </si>
  <si>
    <t>Kent Gurkha Company Limited</t>
  </si>
  <si>
    <t>Building Cleaning Contract</t>
  </si>
  <si>
    <t>Lifestyle ( Kent) Limited</t>
  </si>
  <si>
    <t>Matchams</t>
  </si>
  <si>
    <t>Heating Loans</t>
  </si>
  <si>
    <t>Nsl  Ltd</t>
  </si>
  <si>
    <t>Contract-Parking Enforce Mgmt</t>
  </si>
  <si>
    <t>Peabody South East Limited</t>
  </si>
  <si>
    <t>Shepway Home Enablement Serv</t>
  </si>
  <si>
    <t>Pillory Barn Design Limited</t>
  </si>
  <si>
    <t>Corporate Identity Expenses</t>
  </si>
  <si>
    <t>Reef Environmental Solutions Ltd</t>
  </si>
  <si>
    <t>Election Expenses Recoverable</t>
  </si>
  <si>
    <t>Shepway Building Contractors</t>
  </si>
  <si>
    <t>Stretton &amp; Lang Builders Ltd</t>
  </si>
  <si>
    <t>W D Milne Limited</t>
  </si>
  <si>
    <t>Stds Committee Investigations</t>
  </si>
  <si>
    <t>Housing</t>
  </si>
  <si>
    <t>Becket Chambers Canterbury</t>
  </si>
  <si>
    <t>Pshsg Improvement Initiatives</t>
  </si>
  <si>
    <t>Chandos Guest House</t>
  </si>
  <si>
    <t>Bed &amp; Breakfast Accommodation</t>
  </si>
  <si>
    <t>Charterd Institute of Buildings</t>
  </si>
  <si>
    <t>Confederation Of Co-Operative Housing</t>
  </si>
  <si>
    <t>County Court</t>
  </si>
  <si>
    <t>Legal Expenses</t>
  </si>
  <si>
    <t>Folkestone Rainbow Centre</t>
  </si>
  <si>
    <t>Link Property Residential Lettings &amp; Prop Dev</t>
  </si>
  <si>
    <t>Self Contained Nightly Lets</t>
  </si>
  <si>
    <t>Martin Neame Ltd</t>
  </si>
  <si>
    <t>Private Sector Offer</t>
  </si>
  <si>
    <t>Nowmedical</t>
  </si>
  <si>
    <t>Prevention Fund</t>
  </si>
  <si>
    <t>Paramount Independent Property Services Llp</t>
  </si>
  <si>
    <t xml:space="preserve">Rail Travel Rsp </t>
  </si>
  <si>
    <t>01/02/2021</t>
  </si>
  <si>
    <t>Royal Institute of Chartered Surveyors</t>
  </si>
  <si>
    <t>Sevenoaks District Council</t>
  </si>
  <si>
    <t>The Oyster Partnership Limited</t>
  </si>
  <si>
    <t>Town And Country Cleaners Ltd</t>
  </si>
  <si>
    <t>Young Lives Foundation</t>
  </si>
  <si>
    <t>Housing Revenue Account</t>
  </si>
  <si>
    <t>British Telecommunications</t>
  </si>
  <si>
    <t>Capel Groundworks Limited</t>
  </si>
  <si>
    <t>Corgi Technical Services Ltd</t>
  </si>
  <si>
    <t>Curwens Solicitors</t>
  </si>
  <si>
    <t>Hra Acquisitions</t>
  </si>
  <si>
    <t>09/02/2021</t>
  </si>
  <si>
    <t>Envirocure Limited</t>
  </si>
  <si>
    <t>Hra R&amp;M-Heating Servicing&amp;Reps</t>
  </si>
  <si>
    <t>Eps Design Ltd</t>
  </si>
  <si>
    <t>Folkestone &amp; Hythe District Council</t>
  </si>
  <si>
    <t>Council Tax</t>
  </si>
  <si>
    <t>Gas Advisory Services Ltd</t>
  </si>
  <si>
    <t>Gas Contract Services Ltd</t>
  </si>
  <si>
    <t>Heywood Williams Components Ltd</t>
  </si>
  <si>
    <t>Hra R &amp; M - All Areas</t>
  </si>
  <si>
    <t>Hra R&amp;M-Window Servicing</t>
  </si>
  <si>
    <t>Hmrc</t>
  </si>
  <si>
    <t>11/02/2021</t>
  </si>
  <si>
    <t>Fire Extinguisher System</t>
  </si>
  <si>
    <t>Gas</t>
  </si>
  <si>
    <t>Martello Building Consultantancy</t>
  </si>
  <si>
    <t>18/02/2021</t>
  </si>
  <si>
    <t>Mcintyre Electrical Ltd</t>
  </si>
  <si>
    <t>Mears Ltd</t>
  </si>
  <si>
    <t>Door Entries/Security</t>
  </si>
  <si>
    <t>Motis Estates Ltd</t>
  </si>
  <si>
    <t>Valuation Fees</t>
  </si>
  <si>
    <t>Misc Rechargeable Costs</t>
  </si>
  <si>
    <t>Nrt Building Services Group Ltd</t>
  </si>
  <si>
    <t>Ovenden Allworks Ltd</t>
  </si>
  <si>
    <t>Pa Group Uk Ltd</t>
  </si>
  <si>
    <t>Pjc  Electrical Ltd</t>
  </si>
  <si>
    <t>P K Consulting</t>
  </si>
  <si>
    <t>Premier Roofing And Construction Ltd</t>
  </si>
  <si>
    <t>R J Lift Services Ltd</t>
  </si>
  <si>
    <t>Maintenance Of Lifts</t>
  </si>
  <si>
    <t>Robert Heath Heating Limited</t>
  </si>
  <si>
    <t>Southern Electric</t>
  </si>
  <si>
    <t>Southern Water Services Ltd</t>
  </si>
  <si>
    <t>Sureserve Fire And Electrical Ltd</t>
  </si>
  <si>
    <t>Thistle Insurance Services</t>
  </si>
  <si>
    <t>Misc Insurances(Excl Premises)</t>
  </si>
  <si>
    <t>Wrekin Windows</t>
  </si>
  <si>
    <t>Human Resources</t>
  </si>
  <si>
    <t>East Kent Hospitals University</t>
  </si>
  <si>
    <t>Staff Health Care</t>
  </si>
  <si>
    <t>Professional Training Expenses</t>
  </si>
  <si>
    <t>Govnet Communications</t>
  </si>
  <si>
    <t>Housing Reviews Limited</t>
  </si>
  <si>
    <t>Ideagen Gael Limited</t>
  </si>
  <si>
    <t>Keep Britain Tidy</t>
  </si>
  <si>
    <t>Maidstone &amp; Mid Kent Mind</t>
  </si>
  <si>
    <t>Survey Monkey</t>
  </si>
  <si>
    <t>Wrightway Health Ltd</t>
  </si>
  <si>
    <t>Leadership Support</t>
  </si>
  <si>
    <t>Amillan Limited</t>
  </si>
  <si>
    <t>Bates Office</t>
  </si>
  <si>
    <t>Frizbee</t>
  </si>
  <si>
    <t>Local Government Information Unit</t>
  </si>
  <si>
    <t>Planning</t>
  </si>
  <si>
    <t>Anthony Swaine Architecture Ltd</t>
  </si>
  <si>
    <t>Attwells Solicitors Llp</t>
  </si>
  <si>
    <t>Cornerstone Barristers</t>
  </si>
  <si>
    <t>Ots Building Compliance Ltd</t>
  </si>
  <si>
    <t>Planning Jungle Limited</t>
  </si>
  <si>
    <t>Re (Regional Enterprise) Ltd</t>
  </si>
  <si>
    <t>We Made That Llp</t>
  </si>
  <si>
    <t>Strategic Development</t>
  </si>
  <si>
    <t>Arcadis Llp</t>
  </si>
  <si>
    <t>Frame Projects Limited</t>
  </si>
  <si>
    <t>Tibbalds Planning And Urban Design</t>
  </si>
  <si>
    <t>Transition &amp; Transformation</t>
  </si>
  <si>
    <t>Report Total</t>
  </si>
  <si>
    <t>Equity</t>
  </si>
  <si>
    <t>This data has been redacted</t>
  </si>
  <si>
    <t>Bevan Britain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</si>
</sst>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  <family val="2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/>
    </xf>
    <xf numFmtId="164" fontId="6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/>
    </xf>
    <xf numFmtId="4" fontId="9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49" fontId="6" fillId="0" borderId="4" xfId="0" applyNumberFormat="1" applyFont="1" applyFill="1" applyBorder="1" applyAlignment="1">
      <alignment horizontal="left"/>
    </xf>
    <xf numFmtId="0" fontId="6" fillId="0" borderId="4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45"/>
  <sheetViews>
    <sheetView tabSelected="1" workbookViewId="0"/>
  </sheetViews>
  <sheetFormatPr defaultRowHeight="12.75" x14ac:dyDescent="0.2"/>
  <cols>
    <col min="1" max="1" width="4" customWidth="1"/>
    <col min="2" max="2" width="40.57031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8" max="8" width="9.140625" style="33" customWidth="1"/>
  </cols>
  <sheetData>
    <row r="1" spans="2:8" s="1" customFormat="1" ht="29.25" customHeight="1" x14ac:dyDescent="0.2">
      <c r="H1" s="2"/>
    </row>
    <row r="2" spans="2:8" s="1" customFormat="1" ht="15.95" customHeight="1" x14ac:dyDescent="0.25">
      <c r="B2" s="3" t="s">
        <v>0</v>
      </c>
      <c r="C2" s="4"/>
      <c r="D2" s="5"/>
      <c r="H2" s="2"/>
    </row>
    <row r="3" spans="2:8" s="1" customFormat="1" ht="32.25" customHeight="1" x14ac:dyDescent="0.2">
      <c r="H3" s="2"/>
    </row>
    <row r="4" spans="2:8" s="1" customFormat="1" ht="15.95" customHeight="1" x14ac:dyDescent="0.2">
      <c r="B4" s="6" t="s">
        <v>1</v>
      </c>
      <c r="H4" s="2"/>
    </row>
    <row r="5" spans="2:8" s="1" customFormat="1" ht="19.149999999999999" customHeight="1" x14ac:dyDescent="0.2">
      <c r="H5" s="2"/>
    </row>
    <row r="6" spans="2:8" s="1" customFormat="1" ht="27.2" customHeight="1" x14ac:dyDescent="0.2"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8" t="s">
        <v>8</v>
      </c>
    </row>
    <row r="7" spans="2:8" s="1" customFormat="1" ht="15.4" customHeight="1" x14ac:dyDescent="0.2">
      <c r="B7" s="9" t="s">
        <v>9</v>
      </c>
      <c r="C7" s="9" t="s">
        <v>10</v>
      </c>
      <c r="D7" s="9" t="s">
        <v>11</v>
      </c>
      <c r="E7" s="10">
        <v>44238</v>
      </c>
      <c r="F7" s="11">
        <v>474665</v>
      </c>
      <c r="G7" s="12">
        <v>1929</v>
      </c>
      <c r="H7" s="13" t="s">
        <v>12</v>
      </c>
    </row>
    <row r="8" spans="2:8" s="1" customFormat="1" ht="15.4" customHeight="1" x14ac:dyDescent="0.2">
      <c r="B8" s="9" t="s">
        <v>9</v>
      </c>
      <c r="C8" s="9" t="s">
        <v>10</v>
      </c>
      <c r="D8" s="9" t="s">
        <v>11</v>
      </c>
      <c r="E8" s="10">
        <v>44238</v>
      </c>
      <c r="F8" s="11">
        <v>474666</v>
      </c>
      <c r="G8" s="12">
        <v>679</v>
      </c>
      <c r="H8" s="13" t="s">
        <v>12</v>
      </c>
    </row>
    <row r="9" spans="2:8" s="1" customFormat="1" ht="15.4" customHeight="1" x14ac:dyDescent="0.2">
      <c r="B9" s="9" t="s">
        <v>13</v>
      </c>
      <c r="C9" s="9" t="s">
        <v>14</v>
      </c>
      <c r="D9" s="9" t="s">
        <v>11</v>
      </c>
      <c r="E9" s="10">
        <v>44243</v>
      </c>
      <c r="F9" s="11">
        <v>474890</v>
      </c>
      <c r="G9" s="12">
        <v>348.12</v>
      </c>
      <c r="H9" s="13" t="s">
        <v>12</v>
      </c>
    </row>
    <row r="10" spans="2:8" s="1" customFormat="1" ht="15.4" customHeight="1" x14ac:dyDescent="0.2">
      <c r="B10" s="14" t="s">
        <v>15</v>
      </c>
      <c r="C10" s="15" t="s">
        <v>16</v>
      </c>
      <c r="D10" s="15" t="s">
        <v>11</v>
      </c>
      <c r="E10" s="16">
        <v>44253.587384259263</v>
      </c>
      <c r="F10" s="17">
        <v>30071</v>
      </c>
      <c r="G10" s="18">
        <v>1644</v>
      </c>
      <c r="H10" s="19" t="s">
        <v>12</v>
      </c>
    </row>
    <row r="11" spans="2:8" s="1" customFormat="1" ht="15.4" customHeight="1" x14ac:dyDescent="0.2">
      <c r="B11" s="9" t="s">
        <v>17</v>
      </c>
      <c r="C11" s="9" t="s">
        <v>18</v>
      </c>
      <c r="D11" s="9" t="s">
        <v>11</v>
      </c>
      <c r="E11" s="10">
        <v>44229</v>
      </c>
      <c r="F11" s="11">
        <v>474188</v>
      </c>
      <c r="G11" s="12">
        <v>341.4</v>
      </c>
      <c r="H11" s="13" t="s">
        <v>12</v>
      </c>
    </row>
    <row r="12" spans="2:8" s="1" customFormat="1" ht="15.4" customHeight="1" x14ac:dyDescent="0.2">
      <c r="B12" s="9" t="s">
        <v>19</v>
      </c>
      <c r="C12" s="9" t="s">
        <v>20</v>
      </c>
      <c r="D12" s="9" t="s">
        <v>11</v>
      </c>
      <c r="E12" s="10">
        <v>44236</v>
      </c>
      <c r="F12" s="11">
        <v>474524</v>
      </c>
      <c r="G12" s="12">
        <v>266.02999999999997</v>
      </c>
      <c r="H12" s="13" t="s">
        <v>12</v>
      </c>
    </row>
    <row r="13" spans="2:8" s="1" customFormat="1" ht="15.4" customHeight="1" x14ac:dyDescent="0.2">
      <c r="B13" s="9" t="s">
        <v>21</v>
      </c>
      <c r="C13" s="9" t="s">
        <v>14</v>
      </c>
      <c r="D13" s="9" t="s">
        <v>11</v>
      </c>
      <c r="E13" s="10">
        <v>44243</v>
      </c>
      <c r="F13" s="11">
        <v>474894</v>
      </c>
      <c r="G13" s="12">
        <v>2299.1999999999998</v>
      </c>
      <c r="H13" s="13" t="s">
        <v>22</v>
      </c>
    </row>
    <row r="14" spans="2:8" s="1" customFormat="1" ht="15.4" customHeight="1" x14ac:dyDescent="0.2">
      <c r="B14" s="9" t="s">
        <v>23</v>
      </c>
      <c r="C14" s="9" t="s">
        <v>10</v>
      </c>
      <c r="D14" s="9" t="s">
        <v>11</v>
      </c>
      <c r="E14" s="10">
        <v>44229</v>
      </c>
      <c r="F14" s="11">
        <v>474087</v>
      </c>
      <c r="G14" s="12">
        <v>500</v>
      </c>
      <c r="H14" s="13" t="s">
        <v>12</v>
      </c>
    </row>
    <row r="15" spans="2:8" s="1" customFormat="1" ht="15.4" customHeight="1" x14ac:dyDescent="0.2">
      <c r="B15" s="9" t="s">
        <v>23</v>
      </c>
      <c r="C15" s="9" t="s">
        <v>10</v>
      </c>
      <c r="D15" s="9" t="s">
        <v>11</v>
      </c>
      <c r="E15" s="10">
        <v>44238</v>
      </c>
      <c r="F15" s="11">
        <v>474664</v>
      </c>
      <c r="G15" s="12">
        <v>1013</v>
      </c>
      <c r="H15" s="13" t="s">
        <v>12</v>
      </c>
    </row>
    <row r="16" spans="2:8" s="1" customFormat="1" ht="15.4" customHeight="1" x14ac:dyDescent="0.2">
      <c r="B16" s="9" t="s">
        <v>24</v>
      </c>
      <c r="C16" s="9" t="s">
        <v>25</v>
      </c>
      <c r="D16" s="9" t="s">
        <v>11</v>
      </c>
      <c r="E16" s="10">
        <v>44243</v>
      </c>
      <c r="F16" s="11">
        <v>474922</v>
      </c>
      <c r="G16" s="12">
        <v>477</v>
      </c>
      <c r="H16" s="13" t="s">
        <v>12</v>
      </c>
    </row>
    <row r="17" spans="2:8" s="1" customFormat="1" ht="15.4" customHeight="1" x14ac:dyDescent="0.2">
      <c r="B17" s="9" t="s">
        <v>24</v>
      </c>
      <c r="C17" s="9" t="s">
        <v>25</v>
      </c>
      <c r="D17" s="9" t="s">
        <v>11</v>
      </c>
      <c r="E17" s="10">
        <v>44245</v>
      </c>
      <c r="F17" s="11">
        <v>474921</v>
      </c>
      <c r="G17" s="12">
        <v>265</v>
      </c>
      <c r="H17" s="13" t="s">
        <v>12</v>
      </c>
    </row>
    <row r="18" spans="2:8" s="1" customFormat="1" ht="15.4" customHeight="1" x14ac:dyDescent="0.2">
      <c r="B18" s="9" t="s">
        <v>24</v>
      </c>
      <c r="C18" s="9" t="s">
        <v>25</v>
      </c>
      <c r="D18" s="9" t="s">
        <v>11</v>
      </c>
      <c r="E18" s="10">
        <v>44245</v>
      </c>
      <c r="F18" s="11">
        <v>474924</v>
      </c>
      <c r="G18" s="12">
        <v>583</v>
      </c>
      <c r="H18" s="13" t="s">
        <v>12</v>
      </c>
    </row>
    <row r="19" spans="2:8" s="1" customFormat="1" ht="15.4" customHeight="1" x14ac:dyDescent="0.2">
      <c r="B19" s="9" t="s">
        <v>24</v>
      </c>
      <c r="C19" s="9" t="s">
        <v>25</v>
      </c>
      <c r="D19" s="9" t="s">
        <v>11</v>
      </c>
      <c r="E19" s="10">
        <v>44245</v>
      </c>
      <c r="F19" s="11">
        <v>474925</v>
      </c>
      <c r="G19" s="12">
        <v>530</v>
      </c>
      <c r="H19" s="13" t="s">
        <v>12</v>
      </c>
    </row>
    <row r="20" spans="2:8" s="1" customFormat="1" ht="15.4" customHeight="1" x14ac:dyDescent="0.2">
      <c r="B20" s="9" t="s">
        <v>24</v>
      </c>
      <c r="C20" s="9" t="s">
        <v>25</v>
      </c>
      <c r="D20" s="9" t="s">
        <v>11</v>
      </c>
      <c r="E20" s="10">
        <v>44245</v>
      </c>
      <c r="F20" s="11">
        <v>474926</v>
      </c>
      <c r="G20" s="12">
        <v>742</v>
      </c>
      <c r="H20" s="13" t="s">
        <v>12</v>
      </c>
    </row>
    <row r="21" spans="2:8" s="1" customFormat="1" ht="15.4" customHeight="1" x14ac:dyDescent="0.2">
      <c r="B21" s="9" t="s">
        <v>26</v>
      </c>
      <c r="C21" s="9" t="s">
        <v>14</v>
      </c>
      <c r="D21" s="9" t="s">
        <v>11</v>
      </c>
      <c r="E21" s="10">
        <v>44229</v>
      </c>
      <c r="F21" s="11">
        <v>473603</v>
      </c>
      <c r="G21" s="12">
        <v>1043.6500000000001</v>
      </c>
      <c r="H21" s="13" t="s">
        <v>12</v>
      </c>
    </row>
    <row r="22" spans="2:8" s="1" customFormat="1" ht="15.4" customHeight="1" x14ac:dyDescent="0.2">
      <c r="B22" s="9" t="s">
        <v>27</v>
      </c>
      <c r="C22" s="9" t="s">
        <v>28</v>
      </c>
      <c r="D22" s="9" t="s">
        <v>29</v>
      </c>
      <c r="E22" s="10">
        <v>44236</v>
      </c>
      <c r="F22" s="11">
        <v>474463</v>
      </c>
      <c r="G22" s="12">
        <v>396.06</v>
      </c>
      <c r="H22" s="13" t="s">
        <v>12</v>
      </c>
    </row>
    <row r="23" spans="2:8" s="1" customFormat="1" ht="15.4" customHeight="1" x14ac:dyDescent="0.2">
      <c r="B23" s="9" t="s">
        <v>27</v>
      </c>
      <c r="C23" s="9" t="s">
        <v>28</v>
      </c>
      <c r="D23" s="9" t="s">
        <v>29</v>
      </c>
      <c r="E23" s="10">
        <v>44238</v>
      </c>
      <c r="F23" s="11">
        <v>474747</v>
      </c>
      <c r="G23" s="12">
        <v>395.81</v>
      </c>
      <c r="H23" s="13" t="s">
        <v>12</v>
      </c>
    </row>
    <row r="24" spans="2:8" s="1" customFormat="1" ht="15.4" customHeight="1" x14ac:dyDescent="0.2">
      <c r="B24" s="9" t="s">
        <v>27</v>
      </c>
      <c r="C24" s="9" t="s">
        <v>28</v>
      </c>
      <c r="D24" s="9" t="s">
        <v>29</v>
      </c>
      <c r="E24" s="10">
        <v>44238</v>
      </c>
      <c r="F24" s="11">
        <v>474748</v>
      </c>
      <c r="G24" s="12">
        <v>395.81</v>
      </c>
      <c r="H24" s="13" t="s">
        <v>12</v>
      </c>
    </row>
    <row r="25" spans="2:8" s="1" customFormat="1" ht="15.4" customHeight="1" x14ac:dyDescent="0.2">
      <c r="B25" s="9" t="s">
        <v>27</v>
      </c>
      <c r="C25" s="9" t="s">
        <v>28</v>
      </c>
      <c r="D25" s="9" t="s">
        <v>29</v>
      </c>
      <c r="E25" s="10">
        <v>44238</v>
      </c>
      <c r="F25" s="11">
        <v>474749</v>
      </c>
      <c r="G25" s="12">
        <v>395.81</v>
      </c>
      <c r="H25" s="13" t="s">
        <v>12</v>
      </c>
    </row>
    <row r="26" spans="2:8" s="1" customFormat="1" ht="15.4" customHeight="1" x14ac:dyDescent="0.2">
      <c r="B26" s="9" t="s">
        <v>27</v>
      </c>
      <c r="C26" s="9" t="s">
        <v>28</v>
      </c>
      <c r="D26" s="9" t="s">
        <v>29</v>
      </c>
      <c r="E26" s="10">
        <v>44243</v>
      </c>
      <c r="F26" s="11">
        <v>474958</v>
      </c>
      <c r="G26" s="12">
        <v>396.06</v>
      </c>
      <c r="H26" s="13" t="s">
        <v>12</v>
      </c>
    </row>
    <row r="27" spans="2:8" s="1" customFormat="1" ht="15.4" customHeight="1" x14ac:dyDescent="0.2">
      <c r="B27" s="9" t="s">
        <v>30</v>
      </c>
      <c r="C27" s="9" t="s">
        <v>31</v>
      </c>
      <c r="D27" s="9" t="s">
        <v>11</v>
      </c>
      <c r="E27" s="10">
        <v>44250</v>
      </c>
      <c r="F27" s="11">
        <v>475221</v>
      </c>
      <c r="G27" s="12">
        <v>1077.81</v>
      </c>
      <c r="H27" s="13" t="s">
        <v>12</v>
      </c>
    </row>
    <row r="28" spans="2:8" s="1" customFormat="1" ht="15.4" customHeight="1" x14ac:dyDescent="0.2">
      <c r="B28" s="9" t="s">
        <v>32</v>
      </c>
      <c r="C28" s="9" t="s">
        <v>10</v>
      </c>
      <c r="D28" s="9" t="s">
        <v>11</v>
      </c>
      <c r="E28" s="10">
        <v>44238</v>
      </c>
      <c r="F28" s="11">
        <v>474647</v>
      </c>
      <c r="G28" s="12">
        <v>250</v>
      </c>
      <c r="H28" s="13" t="s">
        <v>12</v>
      </c>
    </row>
    <row r="29" spans="2:8" s="1" customFormat="1" ht="15.4" customHeight="1" x14ac:dyDescent="0.2">
      <c r="B29" s="9" t="s">
        <v>32</v>
      </c>
      <c r="C29" s="9" t="s">
        <v>10</v>
      </c>
      <c r="D29" s="9" t="s">
        <v>11</v>
      </c>
      <c r="E29" s="10">
        <v>44238</v>
      </c>
      <c r="F29" s="11">
        <v>474652</v>
      </c>
      <c r="G29" s="12">
        <v>400</v>
      </c>
      <c r="H29" s="13" t="s">
        <v>12</v>
      </c>
    </row>
    <row r="30" spans="2:8" s="1" customFormat="1" ht="15.4" customHeight="1" x14ac:dyDescent="0.2">
      <c r="B30" s="9" t="s">
        <v>32</v>
      </c>
      <c r="C30" s="9" t="s">
        <v>10</v>
      </c>
      <c r="D30" s="9" t="s">
        <v>11</v>
      </c>
      <c r="E30" s="10">
        <v>44238</v>
      </c>
      <c r="F30" s="11">
        <v>474653</v>
      </c>
      <c r="G30" s="12">
        <v>624</v>
      </c>
      <c r="H30" s="13" t="s">
        <v>12</v>
      </c>
    </row>
    <row r="31" spans="2:8" s="1" customFormat="1" ht="15.4" customHeight="1" x14ac:dyDescent="0.2">
      <c r="B31" s="9" t="s">
        <v>33</v>
      </c>
      <c r="C31" s="9" t="s">
        <v>10</v>
      </c>
      <c r="D31" s="9" t="s">
        <v>11</v>
      </c>
      <c r="E31" s="10">
        <v>44229</v>
      </c>
      <c r="F31" s="11">
        <v>474101</v>
      </c>
      <c r="G31" s="12">
        <v>650</v>
      </c>
      <c r="H31" s="13" t="s">
        <v>12</v>
      </c>
    </row>
    <row r="32" spans="2:8" s="1" customFormat="1" ht="15.4" customHeight="1" x14ac:dyDescent="0.2">
      <c r="B32" s="9" t="s">
        <v>34</v>
      </c>
      <c r="C32" s="9" t="s">
        <v>10</v>
      </c>
      <c r="D32" s="9" t="s">
        <v>11</v>
      </c>
      <c r="E32" s="10">
        <v>44250</v>
      </c>
      <c r="F32" s="11">
        <v>475290</v>
      </c>
      <c r="G32" s="12">
        <v>2500</v>
      </c>
      <c r="H32" s="13" t="s">
        <v>12</v>
      </c>
    </row>
    <row r="33" spans="2:8" s="1" customFormat="1" ht="15.4" customHeight="1" x14ac:dyDescent="0.2">
      <c r="B33" s="9" t="s">
        <v>35</v>
      </c>
      <c r="C33" s="9" t="s">
        <v>36</v>
      </c>
      <c r="D33" s="9" t="s">
        <v>11</v>
      </c>
      <c r="E33" s="10">
        <v>44236</v>
      </c>
      <c r="F33" s="11">
        <v>474461</v>
      </c>
      <c r="G33" s="12">
        <v>2000</v>
      </c>
      <c r="H33" s="13" t="s">
        <v>12</v>
      </c>
    </row>
    <row r="34" spans="2:8" s="1" customFormat="1" ht="15.4" customHeight="1" x14ac:dyDescent="0.2">
      <c r="B34" s="9" t="s">
        <v>37</v>
      </c>
      <c r="C34" s="9" t="s">
        <v>10</v>
      </c>
      <c r="D34" s="9" t="s">
        <v>11</v>
      </c>
      <c r="E34" s="10">
        <v>44238</v>
      </c>
      <c r="F34" s="11">
        <v>474649</v>
      </c>
      <c r="G34" s="12">
        <v>861.6</v>
      </c>
      <c r="H34" s="13" t="s">
        <v>12</v>
      </c>
    </row>
    <row r="35" spans="2:8" s="1" customFormat="1" ht="15.4" customHeight="1" x14ac:dyDescent="0.2">
      <c r="B35" s="9" t="s">
        <v>38</v>
      </c>
      <c r="C35" s="9" t="s">
        <v>10</v>
      </c>
      <c r="D35" s="9" t="s">
        <v>11</v>
      </c>
      <c r="E35" s="10">
        <v>44229</v>
      </c>
      <c r="F35" s="11">
        <v>474086</v>
      </c>
      <c r="G35" s="12">
        <v>500</v>
      </c>
      <c r="H35" s="13" t="s">
        <v>12</v>
      </c>
    </row>
    <row r="36" spans="2:8" s="1" customFormat="1" ht="15.4" customHeight="1" x14ac:dyDescent="0.2">
      <c r="B36" s="9" t="s">
        <v>39</v>
      </c>
      <c r="C36" s="9" t="s">
        <v>10</v>
      </c>
      <c r="D36" s="9" t="s">
        <v>11</v>
      </c>
      <c r="E36" s="10">
        <v>44229</v>
      </c>
      <c r="F36" s="11">
        <v>474091</v>
      </c>
      <c r="G36" s="12">
        <v>1000</v>
      </c>
      <c r="H36" s="13" t="s">
        <v>12</v>
      </c>
    </row>
    <row r="37" spans="2:8" s="1" customFormat="1" ht="15.4" customHeight="1" x14ac:dyDescent="0.2">
      <c r="B37" s="9" t="s">
        <v>40</v>
      </c>
      <c r="C37" s="9" t="s">
        <v>10</v>
      </c>
      <c r="D37" s="9" t="s">
        <v>11</v>
      </c>
      <c r="E37" s="10">
        <v>44250</v>
      </c>
      <c r="F37" s="11">
        <v>475212</v>
      </c>
      <c r="G37" s="12">
        <v>1640</v>
      </c>
      <c r="H37" s="13" t="s">
        <v>12</v>
      </c>
    </row>
    <row r="38" spans="2:8" s="1" customFormat="1" ht="15.4" customHeight="1" x14ac:dyDescent="0.2">
      <c r="B38" s="9" t="s">
        <v>41</v>
      </c>
      <c r="C38" s="9" t="s">
        <v>10</v>
      </c>
      <c r="D38" s="9" t="s">
        <v>11</v>
      </c>
      <c r="E38" s="10">
        <v>44238</v>
      </c>
      <c r="F38" s="11">
        <v>474655</v>
      </c>
      <c r="G38" s="12">
        <v>500</v>
      </c>
      <c r="H38" s="13" t="s">
        <v>12</v>
      </c>
    </row>
    <row r="39" spans="2:8" s="1" customFormat="1" ht="15.4" customHeight="1" x14ac:dyDescent="0.2">
      <c r="B39" s="9" t="s">
        <v>42</v>
      </c>
      <c r="C39" s="9" t="s">
        <v>10</v>
      </c>
      <c r="D39" s="9" t="s">
        <v>11</v>
      </c>
      <c r="E39" s="10">
        <v>44238</v>
      </c>
      <c r="F39" s="11">
        <v>474650</v>
      </c>
      <c r="G39" s="12">
        <v>1000</v>
      </c>
      <c r="H39" s="13" t="s">
        <v>12</v>
      </c>
    </row>
    <row r="40" spans="2:8" s="1" customFormat="1" ht="15.4" customHeight="1" x14ac:dyDescent="0.2">
      <c r="B40" s="9" t="s">
        <v>43</v>
      </c>
      <c r="C40" s="9" t="s">
        <v>10</v>
      </c>
      <c r="D40" s="9" t="s">
        <v>11</v>
      </c>
      <c r="E40" s="10">
        <v>44250</v>
      </c>
      <c r="F40" s="11">
        <v>475211</v>
      </c>
      <c r="G40" s="12">
        <v>1000</v>
      </c>
      <c r="H40" s="13" t="s">
        <v>12</v>
      </c>
    </row>
    <row r="41" spans="2:8" s="1" customFormat="1" ht="15.4" customHeight="1" x14ac:dyDescent="0.2">
      <c r="B41" s="9" t="s">
        <v>44</v>
      </c>
      <c r="C41" s="9" t="s">
        <v>10</v>
      </c>
      <c r="D41" s="9" t="s">
        <v>11</v>
      </c>
      <c r="E41" s="10">
        <v>44238</v>
      </c>
      <c r="F41" s="11">
        <v>474656</v>
      </c>
      <c r="G41" s="12">
        <v>500</v>
      </c>
      <c r="H41" s="13" t="s">
        <v>12</v>
      </c>
    </row>
    <row r="42" spans="2:8" s="1" customFormat="1" ht="15.4" customHeight="1" x14ac:dyDescent="0.2">
      <c r="B42" s="9" t="s">
        <v>45</v>
      </c>
      <c r="C42" s="9" t="s">
        <v>10</v>
      </c>
      <c r="D42" s="9" t="s">
        <v>11</v>
      </c>
      <c r="E42" s="10">
        <v>44229</v>
      </c>
      <c r="F42" s="11">
        <v>474096</v>
      </c>
      <c r="G42" s="12">
        <v>552</v>
      </c>
      <c r="H42" s="13" t="s">
        <v>12</v>
      </c>
    </row>
    <row r="43" spans="2:8" s="1" customFormat="1" ht="15.4" customHeight="1" x14ac:dyDescent="0.2">
      <c r="B43" s="9" t="s">
        <v>46</v>
      </c>
      <c r="C43" s="9" t="s">
        <v>47</v>
      </c>
      <c r="D43" s="9" t="s">
        <v>11</v>
      </c>
      <c r="E43" s="10">
        <v>44236</v>
      </c>
      <c r="F43" s="11">
        <v>474321</v>
      </c>
      <c r="G43" s="12">
        <v>3432</v>
      </c>
      <c r="H43" s="13" t="s">
        <v>12</v>
      </c>
    </row>
    <row r="44" spans="2:8" s="1" customFormat="1" ht="15.4" customHeight="1" x14ac:dyDescent="0.2">
      <c r="B44" s="9" t="s">
        <v>48</v>
      </c>
      <c r="C44" s="9" t="s">
        <v>49</v>
      </c>
      <c r="D44" s="9" t="s">
        <v>11</v>
      </c>
      <c r="E44" s="10">
        <v>44229</v>
      </c>
      <c r="F44" s="11">
        <v>474068</v>
      </c>
      <c r="G44" s="12">
        <v>2242.8000000000002</v>
      </c>
      <c r="H44" s="13" t="s">
        <v>12</v>
      </c>
    </row>
    <row r="45" spans="2:8" s="1" customFormat="1" ht="15.4" customHeight="1" x14ac:dyDescent="0.2">
      <c r="B45" s="9" t="s">
        <v>48</v>
      </c>
      <c r="C45" s="9" t="s">
        <v>49</v>
      </c>
      <c r="D45" s="9" t="s">
        <v>11</v>
      </c>
      <c r="E45" s="10">
        <v>44250</v>
      </c>
      <c r="F45" s="11">
        <v>475220</v>
      </c>
      <c r="G45" s="12">
        <v>2268</v>
      </c>
      <c r="H45" s="13" t="s">
        <v>12</v>
      </c>
    </row>
    <row r="46" spans="2:8" s="1" customFormat="1" ht="15.4" customHeight="1" x14ac:dyDescent="0.2">
      <c r="B46" s="9" t="s">
        <v>50</v>
      </c>
      <c r="C46" s="9" t="s">
        <v>10</v>
      </c>
      <c r="D46" s="9" t="s">
        <v>11</v>
      </c>
      <c r="E46" s="10">
        <v>44238</v>
      </c>
      <c r="F46" s="11">
        <v>474667</v>
      </c>
      <c r="G46" s="12">
        <v>968.29</v>
      </c>
      <c r="H46" s="13" t="s">
        <v>12</v>
      </c>
    </row>
    <row r="47" spans="2:8" s="1" customFormat="1" ht="15.4" customHeight="1" x14ac:dyDescent="0.2">
      <c r="B47" s="34" t="s">
        <v>52</v>
      </c>
      <c r="C47" s="34" t="s">
        <v>346</v>
      </c>
      <c r="D47" s="34" t="s">
        <v>346</v>
      </c>
      <c r="E47" s="34" t="s">
        <v>54</v>
      </c>
      <c r="F47" s="35">
        <v>30027</v>
      </c>
      <c r="G47" s="36">
        <v>1100000</v>
      </c>
      <c r="H47" s="37" t="s">
        <v>22</v>
      </c>
    </row>
    <row r="48" spans="2:8" s="1" customFormat="1" ht="15.4" customHeight="1" x14ac:dyDescent="0.2">
      <c r="B48" s="9" t="s">
        <v>55</v>
      </c>
      <c r="C48" s="9" t="s">
        <v>56</v>
      </c>
      <c r="D48" s="9" t="s">
        <v>57</v>
      </c>
      <c r="E48" s="10">
        <v>44231</v>
      </c>
      <c r="F48" s="11">
        <v>474304</v>
      </c>
      <c r="G48" s="12">
        <v>1025.0999999999999</v>
      </c>
      <c r="H48" s="13" t="s">
        <v>12</v>
      </c>
    </row>
    <row r="49" spans="2:8" s="1" customFormat="1" ht="15.4" customHeight="1" x14ac:dyDescent="0.2">
      <c r="B49" s="9" t="s">
        <v>55</v>
      </c>
      <c r="C49" s="9" t="s">
        <v>56</v>
      </c>
      <c r="D49" s="9" t="s">
        <v>57</v>
      </c>
      <c r="E49" s="10">
        <v>44243</v>
      </c>
      <c r="F49" s="11">
        <v>474825</v>
      </c>
      <c r="G49" s="12">
        <v>1071</v>
      </c>
      <c r="H49" s="13" t="s">
        <v>12</v>
      </c>
    </row>
    <row r="50" spans="2:8" s="1" customFormat="1" ht="15.4" customHeight="1" x14ac:dyDescent="0.2">
      <c r="B50" s="9" t="s">
        <v>55</v>
      </c>
      <c r="C50" s="9" t="s">
        <v>56</v>
      </c>
      <c r="D50" s="9" t="s">
        <v>57</v>
      </c>
      <c r="E50" s="10">
        <v>44245</v>
      </c>
      <c r="F50" s="11">
        <v>475084</v>
      </c>
      <c r="G50" s="12">
        <v>1132.2</v>
      </c>
      <c r="H50" s="13" t="s">
        <v>12</v>
      </c>
    </row>
    <row r="51" spans="2:8" s="1" customFormat="1" ht="15.4" customHeight="1" x14ac:dyDescent="0.2">
      <c r="B51" s="9" t="s">
        <v>55</v>
      </c>
      <c r="C51" s="9" t="s">
        <v>58</v>
      </c>
      <c r="D51" s="9" t="s">
        <v>57</v>
      </c>
      <c r="E51" s="10">
        <v>44231</v>
      </c>
      <c r="F51" s="11">
        <v>474307</v>
      </c>
      <c r="G51" s="12">
        <v>496.08</v>
      </c>
      <c r="H51" s="13" t="s">
        <v>12</v>
      </c>
    </row>
    <row r="52" spans="2:8" s="1" customFormat="1" ht="15.4" customHeight="1" x14ac:dyDescent="0.2">
      <c r="B52" s="9" t="s">
        <v>55</v>
      </c>
      <c r="C52" s="9" t="s">
        <v>58</v>
      </c>
      <c r="D52" s="9" t="s">
        <v>57</v>
      </c>
      <c r="E52" s="10">
        <v>44243</v>
      </c>
      <c r="F52" s="11">
        <v>474824</v>
      </c>
      <c r="G52" s="12">
        <v>705.96</v>
      </c>
      <c r="H52" s="13" t="s">
        <v>12</v>
      </c>
    </row>
    <row r="53" spans="2:8" s="1" customFormat="1" ht="15.4" customHeight="1" x14ac:dyDescent="0.2">
      <c r="B53" s="9" t="s">
        <v>55</v>
      </c>
      <c r="C53" s="9" t="s">
        <v>58</v>
      </c>
      <c r="D53" s="9" t="s">
        <v>57</v>
      </c>
      <c r="E53" s="10">
        <v>44245</v>
      </c>
      <c r="F53" s="11">
        <v>475083</v>
      </c>
      <c r="G53" s="12">
        <v>705.96</v>
      </c>
      <c r="H53" s="13" t="s">
        <v>12</v>
      </c>
    </row>
    <row r="54" spans="2:8" s="1" customFormat="1" ht="15.4" customHeight="1" x14ac:dyDescent="0.2">
      <c r="B54" s="9" t="s">
        <v>55</v>
      </c>
      <c r="C54" s="9" t="s">
        <v>58</v>
      </c>
      <c r="D54" s="9" t="s">
        <v>57</v>
      </c>
      <c r="E54" s="10">
        <v>44252</v>
      </c>
      <c r="F54" s="11">
        <v>475397</v>
      </c>
      <c r="G54" s="12">
        <v>705.96</v>
      </c>
      <c r="H54" s="13" t="s">
        <v>12</v>
      </c>
    </row>
    <row r="55" spans="2:8" s="1" customFormat="1" ht="15.4" customHeight="1" x14ac:dyDescent="0.2">
      <c r="B55" s="9" t="s">
        <v>59</v>
      </c>
      <c r="C55" s="9" t="s">
        <v>10</v>
      </c>
      <c r="D55" s="9" t="s">
        <v>11</v>
      </c>
      <c r="E55" s="10">
        <v>44250</v>
      </c>
      <c r="F55" s="11">
        <v>475213</v>
      </c>
      <c r="G55" s="12">
        <v>1000</v>
      </c>
      <c r="H55" s="13" t="s">
        <v>12</v>
      </c>
    </row>
    <row r="56" spans="2:8" s="1" customFormat="1" ht="15.4" customHeight="1" x14ac:dyDescent="0.2">
      <c r="B56" s="9" t="s">
        <v>60</v>
      </c>
      <c r="C56" s="9" t="s">
        <v>10</v>
      </c>
      <c r="D56" s="9" t="s">
        <v>11</v>
      </c>
      <c r="E56" s="10">
        <v>44229</v>
      </c>
      <c r="F56" s="11">
        <v>474078</v>
      </c>
      <c r="G56" s="12">
        <v>415.83</v>
      </c>
      <c r="H56" s="13" t="s">
        <v>12</v>
      </c>
    </row>
    <row r="57" spans="2:8" s="1" customFormat="1" ht="15.4" customHeight="1" x14ac:dyDescent="0.2">
      <c r="B57" s="9" t="s">
        <v>61</v>
      </c>
      <c r="C57" s="9" t="s">
        <v>10</v>
      </c>
      <c r="D57" s="9" t="s">
        <v>11</v>
      </c>
      <c r="E57" s="10">
        <v>44238</v>
      </c>
      <c r="F57" s="11">
        <v>474646</v>
      </c>
      <c r="G57" s="12">
        <v>500</v>
      </c>
      <c r="H57" s="13" t="s">
        <v>12</v>
      </c>
    </row>
    <row r="58" spans="2:8" s="1" customFormat="1" ht="15.4" customHeight="1" x14ac:dyDescent="0.2">
      <c r="B58" s="9" t="s">
        <v>62</v>
      </c>
      <c r="C58" s="9" t="s">
        <v>63</v>
      </c>
      <c r="D58" s="9" t="s">
        <v>11</v>
      </c>
      <c r="E58" s="10">
        <v>44238</v>
      </c>
      <c r="F58" s="11">
        <v>474753</v>
      </c>
      <c r="G58" s="12">
        <v>2000</v>
      </c>
      <c r="H58" s="13" t="s">
        <v>12</v>
      </c>
    </row>
    <row r="59" spans="2:8" s="1" customFormat="1" ht="15.4" customHeight="1" x14ac:dyDescent="0.2">
      <c r="B59" s="9" t="s">
        <v>64</v>
      </c>
      <c r="C59" s="9" t="s">
        <v>10</v>
      </c>
      <c r="D59" s="9" t="s">
        <v>11</v>
      </c>
      <c r="E59" s="10">
        <v>44238</v>
      </c>
      <c r="F59" s="11">
        <v>474641</v>
      </c>
      <c r="G59" s="12">
        <v>850</v>
      </c>
      <c r="H59" s="13" t="s">
        <v>12</v>
      </c>
    </row>
    <row r="60" spans="2:8" s="1" customFormat="1" ht="15.4" customHeight="1" x14ac:dyDescent="0.2">
      <c r="B60" s="9" t="s">
        <v>64</v>
      </c>
      <c r="C60" s="9" t="s">
        <v>10</v>
      </c>
      <c r="D60" s="9" t="s">
        <v>11</v>
      </c>
      <c r="E60" s="10">
        <v>44238</v>
      </c>
      <c r="F60" s="11">
        <v>474643</v>
      </c>
      <c r="G60" s="12">
        <v>500</v>
      </c>
      <c r="H60" s="13" t="s">
        <v>12</v>
      </c>
    </row>
    <row r="61" spans="2:8" s="1" customFormat="1" ht="15.4" customHeight="1" x14ac:dyDescent="0.2">
      <c r="B61" s="9" t="s">
        <v>64</v>
      </c>
      <c r="C61" s="9" t="s">
        <v>10</v>
      </c>
      <c r="D61" s="9" t="s">
        <v>11</v>
      </c>
      <c r="E61" s="10">
        <v>44238</v>
      </c>
      <c r="F61" s="11">
        <v>474644</v>
      </c>
      <c r="G61" s="12">
        <v>500</v>
      </c>
      <c r="H61" s="13" t="s">
        <v>12</v>
      </c>
    </row>
    <row r="62" spans="2:8" s="1" customFormat="1" ht="15.4" customHeight="1" x14ac:dyDescent="0.2">
      <c r="B62" s="9" t="s">
        <v>64</v>
      </c>
      <c r="C62" s="9" t="s">
        <v>10</v>
      </c>
      <c r="D62" s="9" t="s">
        <v>11</v>
      </c>
      <c r="E62" s="10">
        <v>44238</v>
      </c>
      <c r="F62" s="11">
        <v>474645</v>
      </c>
      <c r="G62" s="12">
        <v>500</v>
      </c>
      <c r="H62" s="13" t="s">
        <v>12</v>
      </c>
    </row>
    <row r="63" spans="2:8" s="1" customFormat="1" ht="15.4" customHeight="1" x14ac:dyDescent="0.2">
      <c r="B63" s="9" t="s">
        <v>65</v>
      </c>
      <c r="C63" s="9" t="s">
        <v>10</v>
      </c>
      <c r="D63" s="9" t="s">
        <v>11</v>
      </c>
      <c r="E63" s="10">
        <v>44238</v>
      </c>
      <c r="F63" s="11">
        <v>474648</v>
      </c>
      <c r="G63" s="12">
        <v>500</v>
      </c>
      <c r="H63" s="13" t="s">
        <v>12</v>
      </c>
    </row>
    <row r="64" spans="2:8" s="1" customFormat="1" ht="15.4" customHeight="1" x14ac:dyDescent="0.2">
      <c r="B64" s="9" t="s">
        <v>66</v>
      </c>
      <c r="C64" s="9" t="s">
        <v>10</v>
      </c>
      <c r="D64" s="9" t="s">
        <v>11</v>
      </c>
      <c r="E64" s="10">
        <v>44250</v>
      </c>
      <c r="F64" s="11">
        <v>475246</v>
      </c>
      <c r="G64" s="12">
        <v>500</v>
      </c>
      <c r="H64" s="13" t="s">
        <v>12</v>
      </c>
    </row>
    <row r="65" spans="2:8" s="1" customFormat="1" ht="15.4" customHeight="1" x14ac:dyDescent="0.2">
      <c r="B65" s="9" t="s">
        <v>67</v>
      </c>
      <c r="C65" s="9" t="s">
        <v>10</v>
      </c>
      <c r="D65" s="9" t="s">
        <v>11</v>
      </c>
      <c r="E65" s="10">
        <v>44238</v>
      </c>
      <c r="F65" s="11">
        <v>474638</v>
      </c>
      <c r="G65" s="12">
        <v>600</v>
      </c>
      <c r="H65" s="13" t="s">
        <v>12</v>
      </c>
    </row>
    <row r="66" spans="2:8" s="1" customFormat="1" ht="15.4" customHeight="1" x14ac:dyDescent="0.2">
      <c r="B66" s="9" t="s">
        <v>67</v>
      </c>
      <c r="C66" s="9" t="s">
        <v>10</v>
      </c>
      <c r="D66" s="9" t="s">
        <v>11</v>
      </c>
      <c r="E66" s="10">
        <v>44238</v>
      </c>
      <c r="F66" s="11">
        <v>474639</v>
      </c>
      <c r="G66" s="12">
        <v>600</v>
      </c>
      <c r="H66" s="13" t="s">
        <v>12</v>
      </c>
    </row>
    <row r="67" spans="2:8" s="1" customFormat="1" ht="15.4" customHeight="1" x14ac:dyDescent="0.2">
      <c r="B67" s="9" t="s">
        <v>68</v>
      </c>
      <c r="C67" s="9" t="s">
        <v>10</v>
      </c>
      <c r="D67" s="9" t="s">
        <v>11</v>
      </c>
      <c r="E67" s="10">
        <v>44229</v>
      </c>
      <c r="F67" s="11">
        <v>474081</v>
      </c>
      <c r="G67" s="12">
        <v>500</v>
      </c>
      <c r="H67" s="13" t="s">
        <v>12</v>
      </c>
    </row>
    <row r="68" spans="2:8" s="1" customFormat="1" ht="15.4" customHeight="1" x14ac:dyDescent="0.2">
      <c r="B68" s="9" t="s">
        <v>68</v>
      </c>
      <c r="C68" s="9" t="s">
        <v>10</v>
      </c>
      <c r="D68" s="9" t="s">
        <v>11</v>
      </c>
      <c r="E68" s="10">
        <v>44229</v>
      </c>
      <c r="F68" s="11">
        <v>474082</v>
      </c>
      <c r="G68" s="12">
        <v>500</v>
      </c>
      <c r="H68" s="13" t="s">
        <v>12</v>
      </c>
    </row>
    <row r="69" spans="2:8" s="1" customFormat="1" ht="15.4" customHeight="1" x14ac:dyDescent="0.2">
      <c r="B69" s="9" t="s">
        <v>68</v>
      </c>
      <c r="C69" s="9" t="s">
        <v>10</v>
      </c>
      <c r="D69" s="9" t="s">
        <v>11</v>
      </c>
      <c r="E69" s="10">
        <v>44229</v>
      </c>
      <c r="F69" s="11">
        <v>474084</v>
      </c>
      <c r="G69" s="12">
        <v>1000</v>
      </c>
      <c r="H69" s="13" t="s">
        <v>12</v>
      </c>
    </row>
    <row r="70" spans="2:8" s="1" customFormat="1" ht="15.4" customHeight="1" x14ac:dyDescent="0.2">
      <c r="B70" s="9" t="s">
        <v>68</v>
      </c>
      <c r="C70" s="9" t="s">
        <v>10</v>
      </c>
      <c r="D70" s="9" t="s">
        <v>11</v>
      </c>
      <c r="E70" s="10">
        <v>44229</v>
      </c>
      <c r="F70" s="11">
        <v>474085</v>
      </c>
      <c r="G70" s="12">
        <v>250</v>
      </c>
      <c r="H70" s="13" t="s">
        <v>12</v>
      </c>
    </row>
    <row r="71" spans="2:8" s="1" customFormat="1" ht="15.4" customHeight="1" x14ac:dyDescent="0.2">
      <c r="B71" s="9" t="s">
        <v>68</v>
      </c>
      <c r="C71" s="9" t="s">
        <v>10</v>
      </c>
      <c r="D71" s="9" t="s">
        <v>11</v>
      </c>
      <c r="E71" s="10">
        <v>44238</v>
      </c>
      <c r="F71" s="11">
        <v>474651</v>
      </c>
      <c r="G71" s="12">
        <v>500</v>
      </c>
      <c r="H71" s="13" t="s">
        <v>12</v>
      </c>
    </row>
    <row r="72" spans="2:8" s="1" customFormat="1" ht="15.4" customHeight="1" x14ac:dyDescent="0.2">
      <c r="B72" s="9" t="s">
        <v>69</v>
      </c>
      <c r="C72" s="9" t="s">
        <v>70</v>
      </c>
      <c r="D72" s="9" t="s">
        <v>11</v>
      </c>
      <c r="E72" s="10">
        <v>44236</v>
      </c>
      <c r="F72" s="11">
        <v>474513</v>
      </c>
      <c r="G72" s="12">
        <v>259.2</v>
      </c>
      <c r="H72" s="13" t="s">
        <v>12</v>
      </c>
    </row>
    <row r="73" spans="2:8" s="1" customFormat="1" ht="15.4" customHeight="1" x14ac:dyDescent="0.2">
      <c r="B73" s="9" t="s">
        <v>69</v>
      </c>
      <c r="C73" s="9" t="s">
        <v>70</v>
      </c>
      <c r="D73" s="9" t="s">
        <v>11</v>
      </c>
      <c r="E73" s="10">
        <v>44250</v>
      </c>
      <c r="F73" s="11">
        <v>465318</v>
      </c>
      <c r="G73" s="12">
        <v>259.2</v>
      </c>
      <c r="H73" s="13" t="s">
        <v>12</v>
      </c>
    </row>
    <row r="74" spans="2:8" s="1" customFormat="1" ht="15.4" customHeight="1" x14ac:dyDescent="0.2">
      <c r="B74" s="9" t="s">
        <v>71</v>
      </c>
      <c r="C74" s="9" t="s">
        <v>10</v>
      </c>
      <c r="D74" s="9" t="s">
        <v>11</v>
      </c>
      <c r="E74" s="10">
        <v>44250</v>
      </c>
      <c r="F74" s="11">
        <v>475245</v>
      </c>
      <c r="G74" s="12">
        <v>360</v>
      </c>
      <c r="H74" s="13" t="s">
        <v>12</v>
      </c>
    </row>
    <row r="75" spans="2:8" s="1" customFormat="1" ht="15.4" customHeight="1" x14ac:dyDescent="0.2">
      <c r="B75" s="9" t="s">
        <v>72</v>
      </c>
      <c r="C75" s="9" t="s">
        <v>73</v>
      </c>
      <c r="D75" s="9" t="s">
        <v>74</v>
      </c>
      <c r="E75" s="10">
        <v>44243</v>
      </c>
      <c r="F75" s="11">
        <v>474731</v>
      </c>
      <c r="G75" s="12">
        <v>276.7</v>
      </c>
      <c r="H75" s="13" t="s">
        <v>12</v>
      </c>
    </row>
    <row r="76" spans="2:8" s="1" customFormat="1" ht="15.4" customHeight="1" x14ac:dyDescent="0.2">
      <c r="B76" s="9" t="s">
        <v>72</v>
      </c>
      <c r="C76" s="9" t="s">
        <v>75</v>
      </c>
      <c r="D76" s="9" t="s">
        <v>76</v>
      </c>
      <c r="E76" s="10">
        <v>44250</v>
      </c>
      <c r="F76" s="11">
        <v>474842</v>
      </c>
      <c r="G76" s="12">
        <v>1102579.68</v>
      </c>
      <c r="H76" s="13" t="s">
        <v>22</v>
      </c>
    </row>
    <row r="77" spans="2:8" s="1" customFormat="1" ht="15.4" customHeight="1" x14ac:dyDescent="0.2">
      <c r="B77" s="9" t="s">
        <v>77</v>
      </c>
      <c r="C77" s="9" t="s">
        <v>70</v>
      </c>
      <c r="D77" s="9" t="s">
        <v>11</v>
      </c>
      <c r="E77" s="10">
        <v>44245</v>
      </c>
      <c r="F77" s="11">
        <v>473365</v>
      </c>
      <c r="G77" s="12">
        <v>40.450000000000003</v>
      </c>
      <c r="H77" s="13" t="s">
        <v>12</v>
      </c>
    </row>
    <row r="78" spans="2:8" s="1" customFormat="1" ht="15.4" customHeight="1" x14ac:dyDescent="0.2">
      <c r="B78" s="9" t="s">
        <v>78</v>
      </c>
      <c r="C78" s="9" t="s">
        <v>79</v>
      </c>
      <c r="D78" s="9" t="s">
        <v>11</v>
      </c>
      <c r="E78" s="10">
        <v>44250</v>
      </c>
      <c r="F78" s="11">
        <v>475297</v>
      </c>
      <c r="G78" s="12">
        <v>912</v>
      </c>
      <c r="H78" s="13" t="s">
        <v>12</v>
      </c>
    </row>
    <row r="79" spans="2:8" s="1" customFormat="1" ht="14.85" customHeight="1" x14ac:dyDescent="0.2">
      <c r="B79" s="20"/>
      <c r="C79" s="20"/>
      <c r="D79" s="20"/>
      <c r="E79" s="20"/>
      <c r="F79" s="21"/>
      <c r="G79" s="22">
        <f>SUM(G7:G78)</f>
        <v>2260351.77</v>
      </c>
      <c r="H79" s="23"/>
    </row>
    <row r="80" spans="2:8" s="1" customFormat="1" ht="14.85" customHeight="1" x14ac:dyDescent="0.2">
      <c r="B80" s="39"/>
      <c r="C80" s="39"/>
      <c r="D80" s="39"/>
      <c r="E80" s="39"/>
      <c r="F80" s="40"/>
      <c r="G80" s="41"/>
      <c r="H80" s="42"/>
    </row>
    <row r="81" spans="2:8" s="1" customFormat="1" ht="14.85" customHeight="1" x14ac:dyDescent="0.2">
      <c r="B81" s="39"/>
      <c r="C81" s="39"/>
      <c r="D81" s="39"/>
      <c r="E81" s="39"/>
      <c r="F81" s="40"/>
      <c r="G81" s="41"/>
      <c r="H81" s="42"/>
    </row>
    <row r="82" spans="2:8" s="1" customFormat="1" ht="14.85" customHeight="1" x14ac:dyDescent="0.2">
      <c r="B82" s="39"/>
      <c r="C82" s="39"/>
      <c r="D82" s="39"/>
      <c r="E82" s="39"/>
      <c r="F82" s="40"/>
      <c r="G82" s="41"/>
      <c r="H82" s="42"/>
    </row>
    <row r="83" spans="2:8" s="1" customFormat="1" ht="25.15" customHeight="1" x14ac:dyDescent="0.2">
      <c r="H83" s="2"/>
    </row>
    <row r="84" spans="2:8" s="1" customFormat="1" ht="15.95" customHeight="1" x14ac:dyDescent="0.2">
      <c r="B84" s="6" t="s">
        <v>80</v>
      </c>
      <c r="H84" s="2"/>
    </row>
    <row r="85" spans="2:8" s="1" customFormat="1" ht="19.149999999999999" customHeight="1" x14ac:dyDescent="0.2">
      <c r="H85" s="2"/>
    </row>
    <row r="86" spans="2:8" s="1" customFormat="1" ht="27.2" customHeight="1" x14ac:dyDescent="0.2">
      <c r="B86" s="7" t="s">
        <v>2</v>
      </c>
      <c r="C86" s="7" t="s">
        <v>3</v>
      </c>
      <c r="D86" s="7" t="s">
        <v>4</v>
      </c>
      <c r="E86" s="7" t="s">
        <v>5</v>
      </c>
      <c r="F86" s="7" t="s">
        <v>6</v>
      </c>
      <c r="G86" s="7" t="s">
        <v>7</v>
      </c>
      <c r="H86" s="8" t="s">
        <v>8</v>
      </c>
    </row>
    <row r="87" spans="2:8" s="1" customFormat="1" ht="15.4" customHeight="1" x14ac:dyDescent="0.2">
      <c r="B87" s="9" t="s">
        <v>81</v>
      </c>
      <c r="C87" s="9" t="s">
        <v>82</v>
      </c>
      <c r="D87" s="9" t="s">
        <v>11</v>
      </c>
      <c r="E87" s="10">
        <v>44229</v>
      </c>
      <c r="F87" s="11">
        <v>474127</v>
      </c>
      <c r="G87" s="12">
        <v>1680</v>
      </c>
      <c r="H87" s="13" t="s">
        <v>12</v>
      </c>
    </row>
    <row r="88" spans="2:8" s="1" customFormat="1" ht="15.4" customHeight="1" x14ac:dyDescent="0.2">
      <c r="B88" s="9" t="s">
        <v>83</v>
      </c>
      <c r="C88" s="9" t="s">
        <v>14</v>
      </c>
      <c r="D88" s="9" t="s">
        <v>11</v>
      </c>
      <c r="E88" s="10">
        <v>44229</v>
      </c>
      <c r="F88" s="11">
        <v>472963</v>
      </c>
      <c r="G88" s="12">
        <v>4800</v>
      </c>
      <c r="H88" s="13" t="s">
        <v>12</v>
      </c>
    </row>
    <row r="89" spans="2:8" s="1" customFormat="1" ht="15.4" customHeight="1" x14ac:dyDescent="0.2">
      <c r="B89" s="38" t="s">
        <v>347</v>
      </c>
      <c r="C89" s="9" t="s">
        <v>84</v>
      </c>
      <c r="D89" s="9" t="s">
        <v>11</v>
      </c>
      <c r="E89" s="10">
        <v>44243</v>
      </c>
      <c r="F89" s="11">
        <v>474953</v>
      </c>
      <c r="G89" s="12">
        <v>700</v>
      </c>
      <c r="H89" s="13" t="s">
        <v>12</v>
      </c>
    </row>
    <row r="90" spans="2:8" s="1" customFormat="1" ht="15.4" customHeight="1" x14ac:dyDescent="0.2">
      <c r="B90" s="38" t="s">
        <v>347</v>
      </c>
      <c r="C90" s="9" t="s">
        <v>84</v>
      </c>
      <c r="D90" s="9" t="s">
        <v>11</v>
      </c>
      <c r="E90" s="10">
        <v>44243</v>
      </c>
      <c r="F90" s="11">
        <v>474954</v>
      </c>
      <c r="G90" s="12">
        <v>2450</v>
      </c>
      <c r="H90" s="13" t="s">
        <v>12</v>
      </c>
    </row>
    <row r="91" spans="2:8" s="1" customFormat="1" ht="15.4" customHeight="1" x14ac:dyDescent="0.2">
      <c r="B91" s="9" t="s">
        <v>85</v>
      </c>
      <c r="C91" s="9" t="s">
        <v>14</v>
      </c>
      <c r="D91" s="9" t="s">
        <v>11</v>
      </c>
      <c r="E91" s="10">
        <v>44245</v>
      </c>
      <c r="F91" s="11">
        <v>475138</v>
      </c>
      <c r="G91" s="12">
        <v>6250</v>
      </c>
      <c r="H91" s="13" t="s">
        <v>12</v>
      </c>
    </row>
    <row r="92" spans="2:8" s="1" customFormat="1" ht="15.4" customHeight="1" x14ac:dyDescent="0.2">
      <c r="B92" s="9" t="s">
        <v>86</v>
      </c>
      <c r="C92" s="9" t="s">
        <v>58</v>
      </c>
      <c r="D92" s="9" t="s">
        <v>57</v>
      </c>
      <c r="E92" s="10">
        <v>44231</v>
      </c>
      <c r="F92" s="11">
        <v>474123</v>
      </c>
      <c r="G92" s="12">
        <v>3360</v>
      </c>
      <c r="H92" s="13" t="s">
        <v>12</v>
      </c>
    </row>
    <row r="93" spans="2:8" s="1" customFormat="1" ht="15.4" customHeight="1" x14ac:dyDescent="0.2">
      <c r="B93" s="9" t="s">
        <v>86</v>
      </c>
      <c r="C93" s="9" t="s">
        <v>58</v>
      </c>
      <c r="D93" s="9" t="s">
        <v>57</v>
      </c>
      <c r="E93" s="10">
        <v>44236</v>
      </c>
      <c r="F93" s="11">
        <v>473177</v>
      </c>
      <c r="G93" s="12">
        <v>2520</v>
      </c>
      <c r="H93" s="13" t="s">
        <v>12</v>
      </c>
    </row>
    <row r="94" spans="2:8" s="1" customFormat="1" ht="15.4" customHeight="1" x14ac:dyDescent="0.2">
      <c r="B94" s="9" t="s">
        <v>86</v>
      </c>
      <c r="C94" s="9" t="s">
        <v>58</v>
      </c>
      <c r="D94" s="9" t="s">
        <v>57</v>
      </c>
      <c r="E94" s="10">
        <v>44236</v>
      </c>
      <c r="F94" s="11">
        <v>474511</v>
      </c>
      <c r="G94" s="12">
        <v>3360</v>
      </c>
      <c r="H94" s="13" t="s">
        <v>12</v>
      </c>
    </row>
    <row r="95" spans="2:8" s="1" customFormat="1" ht="15.4" customHeight="1" x14ac:dyDescent="0.2">
      <c r="B95" s="9" t="s">
        <v>86</v>
      </c>
      <c r="C95" s="9" t="s">
        <v>58</v>
      </c>
      <c r="D95" s="9" t="s">
        <v>57</v>
      </c>
      <c r="E95" s="10">
        <v>44243</v>
      </c>
      <c r="F95" s="11">
        <v>474881</v>
      </c>
      <c r="G95" s="12">
        <v>3360</v>
      </c>
      <c r="H95" s="13" t="s">
        <v>12</v>
      </c>
    </row>
    <row r="96" spans="2:8" s="1" customFormat="1" ht="15.4" customHeight="1" x14ac:dyDescent="0.2">
      <c r="B96" s="9" t="s">
        <v>86</v>
      </c>
      <c r="C96" s="9" t="s">
        <v>58</v>
      </c>
      <c r="D96" s="9" t="s">
        <v>57</v>
      </c>
      <c r="E96" s="10">
        <v>44245</v>
      </c>
      <c r="F96" s="11">
        <v>475130</v>
      </c>
      <c r="G96" s="12">
        <v>4200</v>
      </c>
      <c r="H96" s="13" t="s">
        <v>12</v>
      </c>
    </row>
    <row r="97" spans="2:8" s="1" customFormat="1" ht="15.4" customHeight="1" x14ac:dyDescent="0.2">
      <c r="B97" s="9" t="s">
        <v>86</v>
      </c>
      <c r="C97" s="9" t="s">
        <v>58</v>
      </c>
      <c r="D97" s="9" t="s">
        <v>57</v>
      </c>
      <c r="E97" s="10">
        <v>44252</v>
      </c>
      <c r="F97" s="11">
        <v>475404</v>
      </c>
      <c r="G97" s="12">
        <v>2520</v>
      </c>
      <c r="H97" s="13" t="s">
        <v>12</v>
      </c>
    </row>
    <row r="98" spans="2:8" s="1" customFormat="1" ht="15.4" customHeight="1" x14ac:dyDescent="0.2">
      <c r="B98" s="9" t="s">
        <v>87</v>
      </c>
      <c r="C98" s="9" t="s">
        <v>14</v>
      </c>
      <c r="D98" s="9" t="s">
        <v>11</v>
      </c>
      <c r="E98" s="10">
        <v>44229</v>
      </c>
      <c r="F98" s="11">
        <v>474072</v>
      </c>
      <c r="G98" s="12">
        <v>4400</v>
      </c>
      <c r="H98" s="13" t="s">
        <v>12</v>
      </c>
    </row>
    <row r="99" spans="2:8" s="1" customFormat="1" ht="15.4" customHeight="1" x14ac:dyDescent="0.2">
      <c r="B99" s="9" t="s">
        <v>88</v>
      </c>
      <c r="C99" s="9" t="s">
        <v>84</v>
      </c>
      <c r="D99" s="9" t="s">
        <v>11</v>
      </c>
      <c r="E99" s="10">
        <v>44245</v>
      </c>
      <c r="F99" s="11">
        <v>475139</v>
      </c>
      <c r="G99" s="12">
        <v>16810.759999999998</v>
      </c>
      <c r="H99" s="13" t="s">
        <v>12</v>
      </c>
    </row>
    <row r="100" spans="2:8" s="1" customFormat="1" ht="15.4" customHeight="1" x14ac:dyDescent="0.2">
      <c r="B100" s="9" t="s">
        <v>88</v>
      </c>
      <c r="C100" s="9" t="s">
        <v>84</v>
      </c>
      <c r="D100" s="9" t="s">
        <v>11</v>
      </c>
      <c r="E100" s="10">
        <v>44252</v>
      </c>
      <c r="F100" s="11">
        <v>475393</v>
      </c>
      <c r="G100" s="12">
        <v>3006.54</v>
      </c>
      <c r="H100" s="13" t="s">
        <v>22</v>
      </c>
    </row>
    <row r="101" spans="2:8" s="1" customFormat="1" ht="14.85" customHeight="1" x14ac:dyDescent="0.2">
      <c r="B101" s="20"/>
      <c r="C101" s="20"/>
      <c r="D101" s="20"/>
      <c r="E101" s="20"/>
      <c r="F101" s="21"/>
      <c r="G101" s="22">
        <f>SUM(G87:G100)</f>
        <v>59417.299999999996</v>
      </c>
      <c r="H101" s="23"/>
    </row>
    <row r="102" spans="2:8" s="1" customFormat="1" ht="25.15" customHeight="1" x14ac:dyDescent="0.2">
      <c r="H102" s="2"/>
    </row>
    <row r="103" spans="2:8" s="1" customFormat="1" ht="15.95" customHeight="1" x14ac:dyDescent="0.2">
      <c r="B103" s="6" t="s">
        <v>89</v>
      </c>
      <c r="H103" s="2"/>
    </row>
    <row r="104" spans="2:8" s="1" customFormat="1" ht="19.149999999999999" customHeight="1" x14ac:dyDescent="0.2">
      <c r="H104" s="2"/>
    </row>
    <row r="105" spans="2:8" s="1" customFormat="1" ht="27.2" customHeight="1" x14ac:dyDescent="0.2">
      <c r="B105" s="7" t="s">
        <v>2</v>
      </c>
      <c r="C105" s="7" t="s">
        <v>3</v>
      </c>
      <c r="D105" s="7" t="s">
        <v>4</v>
      </c>
      <c r="E105" s="7" t="s">
        <v>5</v>
      </c>
      <c r="F105" s="7" t="s">
        <v>6</v>
      </c>
      <c r="G105" s="7" t="s">
        <v>7</v>
      </c>
      <c r="H105" s="8" t="s">
        <v>8</v>
      </c>
    </row>
    <row r="106" spans="2:8" s="1" customFormat="1" ht="15.4" customHeight="1" x14ac:dyDescent="0.2">
      <c r="B106" s="9" t="s">
        <v>90</v>
      </c>
      <c r="C106" s="9" t="s">
        <v>31</v>
      </c>
      <c r="D106" s="9" t="s">
        <v>11</v>
      </c>
      <c r="E106" s="10">
        <v>44245</v>
      </c>
      <c r="F106" s="11">
        <v>472964</v>
      </c>
      <c r="G106" s="12">
        <v>684.01</v>
      </c>
      <c r="H106" s="13" t="s">
        <v>12</v>
      </c>
    </row>
    <row r="107" spans="2:8" s="1" customFormat="1" ht="15.4" customHeight="1" x14ac:dyDescent="0.2">
      <c r="B107" s="9" t="s">
        <v>91</v>
      </c>
      <c r="C107" s="9" t="s">
        <v>92</v>
      </c>
      <c r="D107" s="9" t="s">
        <v>29</v>
      </c>
      <c r="E107" s="10">
        <v>44229</v>
      </c>
      <c r="F107" s="11">
        <v>473746</v>
      </c>
      <c r="G107" s="12">
        <v>575.24</v>
      </c>
      <c r="H107" s="13" t="s">
        <v>12</v>
      </c>
    </row>
    <row r="108" spans="2:8" s="1" customFormat="1" ht="15.4" customHeight="1" x14ac:dyDescent="0.2">
      <c r="B108" s="9" t="s">
        <v>91</v>
      </c>
      <c r="C108" s="9" t="s">
        <v>92</v>
      </c>
      <c r="D108" s="9" t="s">
        <v>29</v>
      </c>
      <c r="E108" s="10">
        <v>44245</v>
      </c>
      <c r="F108" s="11">
        <v>475082</v>
      </c>
      <c r="G108" s="12">
        <v>1100.45</v>
      </c>
      <c r="H108" s="13" t="s">
        <v>12</v>
      </c>
    </row>
    <row r="109" spans="2:8" s="1" customFormat="1" ht="15.4" customHeight="1" x14ac:dyDescent="0.2">
      <c r="B109" s="9" t="s">
        <v>93</v>
      </c>
      <c r="C109" s="9" t="s">
        <v>94</v>
      </c>
      <c r="D109" s="9" t="s">
        <v>76</v>
      </c>
      <c r="E109" s="10">
        <v>44236</v>
      </c>
      <c r="F109" s="11">
        <v>474528</v>
      </c>
      <c r="G109" s="12">
        <v>263.85000000000002</v>
      </c>
      <c r="H109" s="13" t="s">
        <v>12</v>
      </c>
    </row>
    <row r="110" spans="2:8" s="1" customFormat="1" ht="15.4" customHeight="1" x14ac:dyDescent="0.2">
      <c r="B110" s="9" t="s">
        <v>95</v>
      </c>
      <c r="C110" s="9" t="s">
        <v>96</v>
      </c>
      <c r="D110" s="9" t="s">
        <v>29</v>
      </c>
      <c r="E110" s="10">
        <v>44231</v>
      </c>
      <c r="F110" s="11">
        <v>474147</v>
      </c>
      <c r="G110" s="12">
        <v>1115.69</v>
      </c>
      <c r="H110" s="13" t="s">
        <v>12</v>
      </c>
    </row>
    <row r="111" spans="2:8" s="1" customFormat="1" ht="15.4" customHeight="1" x14ac:dyDescent="0.2">
      <c r="B111" s="9" t="s">
        <v>97</v>
      </c>
      <c r="C111" s="9" t="s">
        <v>31</v>
      </c>
      <c r="D111" s="9" t="s">
        <v>11</v>
      </c>
      <c r="E111" s="10">
        <v>44250</v>
      </c>
      <c r="F111" s="11">
        <v>475237</v>
      </c>
      <c r="G111" s="12">
        <v>3720</v>
      </c>
      <c r="H111" s="13" t="s">
        <v>22</v>
      </c>
    </row>
    <row r="112" spans="2:8" s="1" customFormat="1" ht="15.4" customHeight="1" x14ac:dyDescent="0.2">
      <c r="B112" s="9" t="s">
        <v>98</v>
      </c>
      <c r="C112" s="9" t="s">
        <v>99</v>
      </c>
      <c r="D112" s="9" t="s">
        <v>11</v>
      </c>
      <c r="E112" s="10">
        <v>44243</v>
      </c>
      <c r="F112" s="11">
        <v>474888</v>
      </c>
      <c r="G112" s="12">
        <v>2400</v>
      </c>
      <c r="H112" s="13" t="s">
        <v>12</v>
      </c>
    </row>
    <row r="113" spans="2:8" s="1" customFormat="1" ht="15.4" customHeight="1" x14ac:dyDescent="0.2">
      <c r="B113" s="9" t="s">
        <v>100</v>
      </c>
      <c r="C113" s="9" t="s">
        <v>101</v>
      </c>
      <c r="D113" s="9" t="s">
        <v>76</v>
      </c>
      <c r="E113" s="10">
        <v>44243</v>
      </c>
      <c r="F113" s="11">
        <v>474898</v>
      </c>
      <c r="G113" s="12">
        <v>6000</v>
      </c>
      <c r="H113" s="13" t="s">
        <v>12</v>
      </c>
    </row>
    <row r="114" spans="2:8" s="1" customFormat="1" ht="15.4" customHeight="1" x14ac:dyDescent="0.2">
      <c r="B114" s="9" t="s">
        <v>102</v>
      </c>
      <c r="C114" s="9" t="s">
        <v>18</v>
      </c>
      <c r="D114" s="9" t="s">
        <v>11</v>
      </c>
      <c r="E114" s="10">
        <v>44243</v>
      </c>
      <c r="F114" s="11">
        <v>474672</v>
      </c>
      <c r="G114" s="12">
        <v>389.76</v>
      </c>
      <c r="H114" s="13" t="s">
        <v>12</v>
      </c>
    </row>
    <row r="115" spans="2:8" s="1" customFormat="1" ht="15.4" customHeight="1" x14ac:dyDescent="0.2">
      <c r="B115" s="9" t="s">
        <v>102</v>
      </c>
      <c r="C115" s="9" t="s">
        <v>103</v>
      </c>
      <c r="D115" s="9" t="s">
        <v>76</v>
      </c>
      <c r="E115" s="10">
        <v>44243</v>
      </c>
      <c r="F115" s="11">
        <v>474671</v>
      </c>
      <c r="G115" s="12">
        <v>2610</v>
      </c>
      <c r="H115" s="13" t="s">
        <v>12</v>
      </c>
    </row>
    <row r="116" spans="2:8" s="1" customFormat="1" ht="15.4" customHeight="1" x14ac:dyDescent="0.2">
      <c r="B116" s="9" t="s">
        <v>19</v>
      </c>
      <c r="C116" s="9" t="s">
        <v>20</v>
      </c>
      <c r="D116" s="9" t="s">
        <v>11</v>
      </c>
      <c r="E116" s="10">
        <v>44236</v>
      </c>
      <c r="F116" s="11">
        <v>474524</v>
      </c>
      <c r="G116" s="12">
        <v>108.72</v>
      </c>
      <c r="H116" s="13" t="s">
        <v>12</v>
      </c>
    </row>
    <row r="117" spans="2:8" s="1" customFormat="1" ht="15.4" customHeight="1" x14ac:dyDescent="0.2">
      <c r="B117" s="9" t="s">
        <v>104</v>
      </c>
      <c r="C117" s="9" t="s">
        <v>101</v>
      </c>
      <c r="D117" s="9" t="s">
        <v>76</v>
      </c>
      <c r="E117" s="10">
        <v>44236</v>
      </c>
      <c r="F117" s="11">
        <v>474308</v>
      </c>
      <c r="G117" s="12">
        <v>978</v>
      </c>
      <c r="H117" s="13" t="s">
        <v>12</v>
      </c>
    </row>
    <row r="118" spans="2:8" s="1" customFormat="1" ht="15.4" customHeight="1" x14ac:dyDescent="0.2">
      <c r="B118" s="9" t="s">
        <v>104</v>
      </c>
      <c r="C118" s="9" t="s">
        <v>101</v>
      </c>
      <c r="D118" s="9" t="s">
        <v>76</v>
      </c>
      <c r="E118" s="10">
        <v>44236</v>
      </c>
      <c r="F118" s="11">
        <v>474309</v>
      </c>
      <c r="G118" s="12">
        <v>684</v>
      </c>
      <c r="H118" s="13" t="s">
        <v>12</v>
      </c>
    </row>
    <row r="119" spans="2:8" s="1" customFormat="1" ht="15.4" customHeight="1" x14ac:dyDescent="0.2">
      <c r="B119" s="9" t="s">
        <v>105</v>
      </c>
      <c r="C119" s="9" t="s">
        <v>106</v>
      </c>
      <c r="D119" s="9" t="s">
        <v>29</v>
      </c>
      <c r="E119" s="10">
        <v>44229</v>
      </c>
      <c r="F119" s="11">
        <v>473754</v>
      </c>
      <c r="G119" s="12">
        <v>281.86</v>
      </c>
      <c r="H119" s="13" t="s">
        <v>12</v>
      </c>
    </row>
    <row r="120" spans="2:8" s="1" customFormat="1" ht="15.4" customHeight="1" x14ac:dyDescent="0.2">
      <c r="B120" s="9" t="s">
        <v>107</v>
      </c>
      <c r="C120" s="9" t="s">
        <v>108</v>
      </c>
      <c r="D120" s="9" t="s">
        <v>11</v>
      </c>
      <c r="E120" s="10">
        <v>44243</v>
      </c>
      <c r="F120" s="11">
        <v>473985</v>
      </c>
      <c r="G120" s="12">
        <v>7642.09</v>
      </c>
      <c r="H120" s="13" t="s">
        <v>12</v>
      </c>
    </row>
    <row r="121" spans="2:8" s="1" customFormat="1" ht="15.4" customHeight="1" x14ac:dyDescent="0.2">
      <c r="B121" s="9" t="s">
        <v>109</v>
      </c>
      <c r="C121" s="9" t="s">
        <v>110</v>
      </c>
      <c r="D121" s="9" t="s">
        <v>11</v>
      </c>
      <c r="E121" s="10">
        <v>44243</v>
      </c>
      <c r="F121" s="11">
        <v>474978</v>
      </c>
      <c r="G121" s="12">
        <v>1074.24</v>
      </c>
      <c r="H121" s="13" t="s">
        <v>12</v>
      </c>
    </row>
    <row r="122" spans="2:8" s="1" customFormat="1" ht="15.4" customHeight="1" x14ac:dyDescent="0.2">
      <c r="B122" s="9" t="s">
        <v>111</v>
      </c>
      <c r="C122" s="9" t="s">
        <v>96</v>
      </c>
      <c r="D122" s="9" t="s">
        <v>29</v>
      </c>
      <c r="E122" s="10">
        <v>44236</v>
      </c>
      <c r="F122" s="11">
        <v>474491</v>
      </c>
      <c r="G122" s="12">
        <v>4498.5600000000004</v>
      </c>
      <c r="H122" s="13" t="s">
        <v>12</v>
      </c>
    </row>
    <row r="123" spans="2:8" s="1" customFormat="1" ht="15.4" customHeight="1" x14ac:dyDescent="0.2">
      <c r="B123" s="9" t="s">
        <v>112</v>
      </c>
      <c r="C123" s="9" t="s">
        <v>113</v>
      </c>
      <c r="D123" s="9" t="s">
        <v>11</v>
      </c>
      <c r="E123" s="10">
        <v>44243</v>
      </c>
      <c r="F123" s="11">
        <v>473810</v>
      </c>
      <c r="G123" s="12">
        <v>2217.31</v>
      </c>
      <c r="H123" s="13" t="s">
        <v>12</v>
      </c>
    </row>
    <row r="124" spans="2:8" s="1" customFormat="1" ht="15.4" customHeight="1" x14ac:dyDescent="0.2">
      <c r="B124" s="9" t="s">
        <v>114</v>
      </c>
      <c r="C124" s="9" t="s">
        <v>115</v>
      </c>
      <c r="D124" s="9" t="s">
        <v>11</v>
      </c>
      <c r="E124" s="10">
        <v>44238</v>
      </c>
      <c r="F124" s="11">
        <v>474637</v>
      </c>
      <c r="G124" s="12">
        <v>858</v>
      </c>
      <c r="H124" s="13" t="s">
        <v>12</v>
      </c>
    </row>
    <row r="125" spans="2:8" s="1" customFormat="1" ht="15.4" customHeight="1" x14ac:dyDescent="0.2">
      <c r="B125" s="9" t="s">
        <v>114</v>
      </c>
      <c r="C125" s="9" t="s">
        <v>115</v>
      </c>
      <c r="D125" s="9" t="s">
        <v>11</v>
      </c>
      <c r="E125" s="10">
        <v>44250</v>
      </c>
      <c r="F125" s="11">
        <v>475149</v>
      </c>
      <c r="G125" s="12">
        <v>46161.36</v>
      </c>
      <c r="H125" s="13" t="s">
        <v>12</v>
      </c>
    </row>
    <row r="126" spans="2:8" s="1" customFormat="1" ht="15.4" customHeight="1" x14ac:dyDescent="0.2">
      <c r="B126" s="9" t="s">
        <v>114</v>
      </c>
      <c r="C126" s="9" t="s">
        <v>115</v>
      </c>
      <c r="D126" s="9" t="s">
        <v>11</v>
      </c>
      <c r="E126" s="10">
        <v>44250</v>
      </c>
      <c r="F126" s="11">
        <v>475152</v>
      </c>
      <c r="G126" s="12">
        <v>1080</v>
      </c>
      <c r="H126" s="13" t="s">
        <v>12</v>
      </c>
    </row>
    <row r="127" spans="2:8" s="1" customFormat="1" ht="15.4" customHeight="1" x14ac:dyDescent="0.2">
      <c r="B127" s="9" t="s">
        <v>116</v>
      </c>
      <c r="C127" s="9" t="s">
        <v>18</v>
      </c>
      <c r="D127" s="9" t="s">
        <v>11</v>
      </c>
      <c r="E127" s="10">
        <v>44252</v>
      </c>
      <c r="F127" s="11">
        <v>475299</v>
      </c>
      <c r="G127" s="12">
        <v>996</v>
      </c>
      <c r="H127" s="13" t="s">
        <v>12</v>
      </c>
    </row>
    <row r="128" spans="2:8" s="1" customFormat="1" ht="15.4" customHeight="1" x14ac:dyDescent="0.2">
      <c r="B128" s="24" t="s">
        <v>117</v>
      </c>
      <c r="C128" s="24" t="s">
        <v>118</v>
      </c>
      <c r="D128" s="24" t="s">
        <v>11</v>
      </c>
      <c r="E128" s="25">
        <v>44253.587395833332</v>
      </c>
      <c r="F128" s="26">
        <v>30071</v>
      </c>
      <c r="G128" s="27">
        <v>582.5</v>
      </c>
      <c r="H128" s="28" t="s">
        <v>12</v>
      </c>
    </row>
    <row r="129" spans="2:8" s="1" customFormat="1" ht="15.4" customHeight="1" x14ac:dyDescent="0.2">
      <c r="B129" s="24" t="s">
        <v>117</v>
      </c>
      <c r="C129" s="24" t="s">
        <v>119</v>
      </c>
      <c r="D129" s="24" t="s">
        <v>29</v>
      </c>
      <c r="E129" s="25">
        <v>44253.587395833332</v>
      </c>
      <c r="F129" s="26">
        <v>30071</v>
      </c>
      <c r="G129" s="27">
        <v>267.5</v>
      </c>
      <c r="H129" s="28" t="s">
        <v>12</v>
      </c>
    </row>
    <row r="130" spans="2:8" s="1" customFormat="1" ht="15.4" customHeight="1" x14ac:dyDescent="0.2">
      <c r="B130" s="9" t="s">
        <v>120</v>
      </c>
      <c r="C130" s="9" t="s">
        <v>106</v>
      </c>
      <c r="D130" s="9" t="s">
        <v>29</v>
      </c>
      <c r="E130" s="10">
        <v>44231</v>
      </c>
      <c r="F130" s="11">
        <v>474100</v>
      </c>
      <c r="G130" s="12">
        <v>369.6</v>
      </c>
      <c r="H130" s="13" t="s">
        <v>12</v>
      </c>
    </row>
    <row r="131" spans="2:8" s="1" customFormat="1" ht="15.4" customHeight="1" x14ac:dyDescent="0.2">
      <c r="B131" s="9" t="s">
        <v>121</v>
      </c>
      <c r="C131" s="9" t="s">
        <v>122</v>
      </c>
      <c r="D131" s="9" t="s">
        <v>76</v>
      </c>
      <c r="E131" s="10">
        <v>44229</v>
      </c>
      <c r="F131" s="11">
        <v>473942</v>
      </c>
      <c r="G131" s="12">
        <v>346.07</v>
      </c>
      <c r="H131" s="13" t="s">
        <v>12</v>
      </c>
    </row>
    <row r="132" spans="2:8" s="1" customFormat="1" ht="15.4" customHeight="1" x14ac:dyDescent="0.2">
      <c r="B132" s="9" t="s">
        <v>123</v>
      </c>
      <c r="C132" s="9" t="s">
        <v>75</v>
      </c>
      <c r="D132" s="9" t="s">
        <v>76</v>
      </c>
      <c r="E132" s="10">
        <v>44236</v>
      </c>
      <c r="F132" s="11">
        <v>474489</v>
      </c>
      <c r="G132" s="12">
        <v>29942.86</v>
      </c>
      <c r="H132" s="13" t="s">
        <v>22</v>
      </c>
    </row>
    <row r="133" spans="2:8" s="1" customFormat="1" ht="15.4" customHeight="1" x14ac:dyDescent="0.2">
      <c r="B133" s="9" t="s">
        <v>124</v>
      </c>
      <c r="C133" s="9" t="s">
        <v>75</v>
      </c>
      <c r="D133" s="9" t="s">
        <v>76</v>
      </c>
      <c r="E133" s="10">
        <v>44231</v>
      </c>
      <c r="F133" s="11">
        <v>474359</v>
      </c>
      <c r="G133" s="12">
        <v>272.38</v>
      </c>
      <c r="H133" s="13" t="s">
        <v>12</v>
      </c>
    </row>
    <row r="134" spans="2:8" s="1" customFormat="1" ht="15.4" customHeight="1" x14ac:dyDescent="0.2">
      <c r="B134" s="9" t="s">
        <v>124</v>
      </c>
      <c r="C134" s="9" t="s">
        <v>75</v>
      </c>
      <c r="D134" s="9" t="s">
        <v>76</v>
      </c>
      <c r="E134" s="10">
        <v>44243</v>
      </c>
      <c r="F134" s="11">
        <v>474946</v>
      </c>
      <c r="G134" s="12">
        <v>272.38</v>
      </c>
      <c r="H134" s="13" t="s">
        <v>12</v>
      </c>
    </row>
    <row r="135" spans="2:8" s="1" customFormat="1" ht="15.4" customHeight="1" x14ac:dyDescent="0.2">
      <c r="B135" s="9" t="s">
        <v>125</v>
      </c>
      <c r="C135" s="9" t="s">
        <v>18</v>
      </c>
      <c r="D135" s="9" t="s">
        <v>11</v>
      </c>
      <c r="E135" s="10">
        <v>44236</v>
      </c>
      <c r="F135" s="11">
        <v>474544</v>
      </c>
      <c r="G135" s="12">
        <v>2016</v>
      </c>
      <c r="H135" s="13" t="s">
        <v>12</v>
      </c>
    </row>
    <row r="136" spans="2:8" s="1" customFormat="1" ht="15.4" customHeight="1" x14ac:dyDescent="0.2">
      <c r="B136" s="9" t="s">
        <v>126</v>
      </c>
      <c r="C136" s="9" t="s">
        <v>18</v>
      </c>
      <c r="D136" s="9" t="s">
        <v>11</v>
      </c>
      <c r="E136" s="10">
        <v>44243</v>
      </c>
      <c r="F136" s="11">
        <v>474914</v>
      </c>
      <c r="G136" s="12">
        <v>626.04</v>
      </c>
      <c r="H136" s="13" t="s">
        <v>12</v>
      </c>
    </row>
    <row r="137" spans="2:8" s="1" customFormat="1" ht="15.4" customHeight="1" x14ac:dyDescent="0.2">
      <c r="B137" s="9" t="s">
        <v>127</v>
      </c>
      <c r="C137" s="9" t="s">
        <v>28</v>
      </c>
      <c r="D137" s="9" t="s">
        <v>29</v>
      </c>
      <c r="E137" s="10">
        <v>44231</v>
      </c>
      <c r="F137" s="11">
        <v>474114</v>
      </c>
      <c r="G137" s="12">
        <v>480</v>
      </c>
      <c r="H137" s="13" t="s">
        <v>12</v>
      </c>
    </row>
    <row r="138" spans="2:8" s="1" customFormat="1" ht="15.4" customHeight="1" x14ac:dyDescent="0.2">
      <c r="B138" s="9" t="s">
        <v>127</v>
      </c>
      <c r="C138" s="9" t="s">
        <v>28</v>
      </c>
      <c r="D138" s="9" t="s">
        <v>29</v>
      </c>
      <c r="E138" s="10">
        <v>44236</v>
      </c>
      <c r="F138" s="11">
        <v>474495</v>
      </c>
      <c r="G138" s="12">
        <v>480</v>
      </c>
      <c r="H138" s="13" t="s">
        <v>12</v>
      </c>
    </row>
    <row r="139" spans="2:8" s="1" customFormat="1" ht="15.4" customHeight="1" x14ac:dyDescent="0.2">
      <c r="B139" s="9" t="s">
        <v>127</v>
      </c>
      <c r="C139" s="9" t="s">
        <v>28</v>
      </c>
      <c r="D139" s="9" t="s">
        <v>29</v>
      </c>
      <c r="E139" s="10">
        <v>44252</v>
      </c>
      <c r="F139" s="11">
        <v>475235</v>
      </c>
      <c r="G139" s="12">
        <v>527.4</v>
      </c>
      <c r="H139" s="13" t="s">
        <v>12</v>
      </c>
    </row>
    <row r="140" spans="2:8" s="1" customFormat="1" ht="15.4" customHeight="1" x14ac:dyDescent="0.2">
      <c r="B140" s="9" t="s">
        <v>128</v>
      </c>
      <c r="C140" s="9" t="s">
        <v>115</v>
      </c>
      <c r="D140" s="9" t="s">
        <v>11</v>
      </c>
      <c r="E140" s="10">
        <v>44231</v>
      </c>
      <c r="F140" s="11">
        <v>469290</v>
      </c>
      <c r="G140" s="12">
        <v>628.79999999999995</v>
      </c>
      <c r="H140" s="13" t="s">
        <v>12</v>
      </c>
    </row>
    <row r="141" spans="2:8" s="1" customFormat="1" ht="15.4" customHeight="1" x14ac:dyDescent="0.2">
      <c r="B141" s="9" t="s">
        <v>129</v>
      </c>
      <c r="C141" s="9" t="s">
        <v>130</v>
      </c>
      <c r="D141" s="9" t="s">
        <v>11</v>
      </c>
      <c r="E141" s="10">
        <v>44238</v>
      </c>
      <c r="F141" s="11">
        <v>474629</v>
      </c>
      <c r="G141" s="12">
        <v>6000</v>
      </c>
      <c r="H141" s="13" t="s">
        <v>12</v>
      </c>
    </row>
    <row r="142" spans="2:8" s="1" customFormat="1" ht="15.4" customHeight="1" x14ac:dyDescent="0.2">
      <c r="B142" s="9" t="s">
        <v>131</v>
      </c>
      <c r="C142" s="9" t="s">
        <v>58</v>
      </c>
      <c r="D142" s="9" t="s">
        <v>57</v>
      </c>
      <c r="E142" s="10">
        <v>44229</v>
      </c>
      <c r="F142" s="11">
        <v>474088</v>
      </c>
      <c r="G142" s="12">
        <v>1257.47</v>
      </c>
      <c r="H142" s="13" t="s">
        <v>12</v>
      </c>
    </row>
    <row r="143" spans="2:8" s="1" customFormat="1" ht="15.4" customHeight="1" x14ac:dyDescent="0.2">
      <c r="B143" s="9" t="s">
        <v>131</v>
      </c>
      <c r="C143" s="9" t="s">
        <v>58</v>
      </c>
      <c r="D143" s="9" t="s">
        <v>57</v>
      </c>
      <c r="E143" s="10">
        <v>44238</v>
      </c>
      <c r="F143" s="11">
        <v>474686</v>
      </c>
      <c r="G143" s="12">
        <v>1378.62</v>
      </c>
      <c r="H143" s="13" t="s">
        <v>12</v>
      </c>
    </row>
    <row r="144" spans="2:8" s="1" customFormat="1" ht="15.4" customHeight="1" x14ac:dyDescent="0.2">
      <c r="B144" s="9" t="s">
        <v>131</v>
      </c>
      <c r="C144" s="9" t="s">
        <v>58</v>
      </c>
      <c r="D144" s="9" t="s">
        <v>57</v>
      </c>
      <c r="E144" s="10">
        <v>44243</v>
      </c>
      <c r="F144" s="11">
        <v>474927</v>
      </c>
      <c r="G144" s="12">
        <v>261.73</v>
      </c>
      <c r="H144" s="13" t="s">
        <v>12</v>
      </c>
    </row>
    <row r="145" spans="2:8" s="1" customFormat="1" ht="15.4" customHeight="1" x14ac:dyDescent="0.2">
      <c r="B145" s="9" t="s">
        <v>131</v>
      </c>
      <c r="C145" s="9" t="s">
        <v>58</v>
      </c>
      <c r="D145" s="9" t="s">
        <v>57</v>
      </c>
      <c r="E145" s="10">
        <v>44243</v>
      </c>
      <c r="F145" s="11">
        <v>474928</v>
      </c>
      <c r="G145" s="12">
        <v>1312.27</v>
      </c>
      <c r="H145" s="13" t="s">
        <v>12</v>
      </c>
    </row>
    <row r="146" spans="2:8" s="1" customFormat="1" ht="15.4" customHeight="1" x14ac:dyDescent="0.2">
      <c r="B146" s="9" t="s">
        <v>131</v>
      </c>
      <c r="C146" s="9" t="s">
        <v>58</v>
      </c>
      <c r="D146" s="9" t="s">
        <v>57</v>
      </c>
      <c r="E146" s="10">
        <v>44250</v>
      </c>
      <c r="F146" s="11">
        <v>475258</v>
      </c>
      <c r="G146" s="12">
        <v>1014.19</v>
      </c>
      <c r="H146" s="13" t="s">
        <v>12</v>
      </c>
    </row>
    <row r="147" spans="2:8" s="1" customFormat="1" ht="15.4" customHeight="1" x14ac:dyDescent="0.2">
      <c r="B147" s="9" t="s">
        <v>131</v>
      </c>
      <c r="C147" s="9" t="s">
        <v>58</v>
      </c>
      <c r="D147" s="9" t="s">
        <v>57</v>
      </c>
      <c r="E147" s="10">
        <v>44250</v>
      </c>
      <c r="F147" s="11">
        <v>475259</v>
      </c>
      <c r="G147" s="12">
        <v>654.34</v>
      </c>
      <c r="H147" s="13" t="s">
        <v>12</v>
      </c>
    </row>
    <row r="148" spans="2:8" s="1" customFormat="1" ht="15.4" customHeight="1" x14ac:dyDescent="0.2">
      <c r="B148" s="9" t="s">
        <v>132</v>
      </c>
      <c r="C148" s="9" t="s">
        <v>101</v>
      </c>
      <c r="D148" s="9" t="s">
        <v>76</v>
      </c>
      <c r="E148" s="10">
        <v>44252</v>
      </c>
      <c r="F148" s="11">
        <v>475251</v>
      </c>
      <c r="G148" s="12">
        <v>1566</v>
      </c>
      <c r="H148" s="13" t="s">
        <v>12</v>
      </c>
    </row>
    <row r="149" spans="2:8" s="1" customFormat="1" ht="15.4" customHeight="1" x14ac:dyDescent="0.2">
      <c r="B149" s="9" t="s">
        <v>132</v>
      </c>
      <c r="C149" s="9" t="s">
        <v>133</v>
      </c>
      <c r="D149" s="9" t="s">
        <v>76</v>
      </c>
      <c r="E149" s="10">
        <v>44236</v>
      </c>
      <c r="F149" s="11">
        <v>474488</v>
      </c>
      <c r="G149" s="12">
        <v>334.32</v>
      </c>
      <c r="H149" s="13" t="s">
        <v>12</v>
      </c>
    </row>
    <row r="150" spans="2:8" s="1" customFormat="1" ht="15.4" customHeight="1" x14ac:dyDescent="0.2">
      <c r="B150" s="9" t="s">
        <v>134</v>
      </c>
      <c r="C150" s="9" t="s">
        <v>99</v>
      </c>
      <c r="D150" s="9" t="s">
        <v>11</v>
      </c>
      <c r="E150" s="10">
        <v>44243</v>
      </c>
      <c r="F150" s="11">
        <v>474912</v>
      </c>
      <c r="G150" s="12">
        <v>1194</v>
      </c>
      <c r="H150" s="13" t="s">
        <v>12</v>
      </c>
    </row>
    <row r="151" spans="2:8" s="1" customFormat="1" ht="15.4" customHeight="1" x14ac:dyDescent="0.2">
      <c r="B151" s="9" t="s">
        <v>134</v>
      </c>
      <c r="C151" s="9" t="s">
        <v>99</v>
      </c>
      <c r="D151" s="9" t="s">
        <v>11</v>
      </c>
      <c r="E151" s="10">
        <v>44243</v>
      </c>
      <c r="F151" s="11">
        <v>474961</v>
      </c>
      <c r="G151" s="12">
        <v>2628</v>
      </c>
      <c r="H151" s="13" t="s">
        <v>12</v>
      </c>
    </row>
    <row r="152" spans="2:8" s="1" customFormat="1" ht="15.4" customHeight="1" x14ac:dyDescent="0.2">
      <c r="B152" s="9" t="s">
        <v>135</v>
      </c>
      <c r="C152" s="9" t="s">
        <v>136</v>
      </c>
      <c r="D152" s="9" t="s">
        <v>76</v>
      </c>
      <c r="E152" s="10">
        <v>44236</v>
      </c>
      <c r="F152" s="11">
        <v>474486</v>
      </c>
      <c r="G152" s="12">
        <v>348</v>
      </c>
      <c r="H152" s="13" t="s">
        <v>12</v>
      </c>
    </row>
    <row r="153" spans="2:8" s="1" customFormat="1" ht="15.4" customHeight="1" x14ac:dyDescent="0.2">
      <c r="B153" s="9" t="s">
        <v>137</v>
      </c>
      <c r="C153" s="9" t="s">
        <v>136</v>
      </c>
      <c r="D153" s="9" t="s">
        <v>76</v>
      </c>
      <c r="E153" s="10">
        <v>44243</v>
      </c>
      <c r="F153" s="11">
        <v>474673</v>
      </c>
      <c r="G153" s="12">
        <v>358.8</v>
      </c>
      <c r="H153" s="13" t="s">
        <v>12</v>
      </c>
    </row>
    <row r="154" spans="2:8" s="1" customFormat="1" ht="15.4" customHeight="1" x14ac:dyDescent="0.2">
      <c r="B154" s="9" t="s">
        <v>137</v>
      </c>
      <c r="C154" s="9" t="s">
        <v>136</v>
      </c>
      <c r="D154" s="9" t="s">
        <v>76</v>
      </c>
      <c r="E154" s="10">
        <v>44243</v>
      </c>
      <c r="F154" s="11">
        <v>474674</v>
      </c>
      <c r="G154" s="12">
        <v>358.8</v>
      </c>
      <c r="H154" s="13" t="s">
        <v>12</v>
      </c>
    </row>
    <row r="155" spans="2:8" s="1" customFormat="1" ht="15.4" customHeight="1" x14ac:dyDescent="0.2">
      <c r="B155" s="9" t="s">
        <v>138</v>
      </c>
      <c r="C155" s="9" t="s">
        <v>139</v>
      </c>
      <c r="D155" s="9" t="s">
        <v>11</v>
      </c>
      <c r="E155" s="10">
        <v>44252</v>
      </c>
      <c r="F155" s="11">
        <v>475219</v>
      </c>
      <c r="G155" s="12">
        <v>2400</v>
      </c>
      <c r="H155" s="13" t="s">
        <v>12</v>
      </c>
    </row>
    <row r="156" spans="2:8" s="1" customFormat="1" ht="15.4" customHeight="1" x14ac:dyDescent="0.2">
      <c r="B156" s="9" t="s">
        <v>48</v>
      </c>
      <c r="C156" s="9" t="s">
        <v>140</v>
      </c>
      <c r="D156" s="9" t="s">
        <v>11</v>
      </c>
      <c r="E156" s="10">
        <v>44250</v>
      </c>
      <c r="F156" s="11">
        <v>475236</v>
      </c>
      <c r="G156" s="12">
        <v>24003</v>
      </c>
      <c r="H156" s="13" t="s">
        <v>12</v>
      </c>
    </row>
    <row r="157" spans="2:8" s="1" customFormat="1" ht="15.4" customHeight="1" x14ac:dyDescent="0.2">
      <c r="B157" s="9" t="s">
        <v>141</v>
      </c>
      <c r="C157" s="9" t="s">
        <v>122</v>
      </c>
      <c r="D157" s="9" t="s">
        <v>76</v>
      </c>
      <c r="E157" s="10">
        <v>44231</v>
      </c>
      <c r="F157" s="11">
        <v>468696</v>
      </c>
      <c r="G157" s="12">
        <v>3991.73</v>
      </c>
      <c r="H157" s="13" t="s">
        <v>12</v>
      </c>
    </row>
    <row r="158" spans="2:8" s="1" customFormat="1" ht="15.4" customHeight="1" x14ac:dyDescent="0.2">
      <c r="B158" s="9" t="s">
        <v>141</v>
      </c>
      <c r="C158" s="9" t="s">
        <v>122</v>
      </c>
      <c r="D158" s="9" t="s">
        <v>76</v>
      </c>
      <c r="E158" s="10">
        <v>44231</v>
      </c>
      <c r="F158" s="11">
        <v>468700</v>
      </c>
      <c r="G158" s="12">
        <v>594.24</v>
      </c>
      <c r="H158" s="13" t="s">
        <v>12</v>
      </c>
    </row>
    <row r="159" spans="2:8" s="1" customFormat="1" ht="15.4" customHeight="1" x14ac:dyDescent="0.2">
      <c r="B159" s="9" t="s">
        <v>141</v>
      </c>
      <c r="C159" s="9" t="s">
        <v>122</v>
      </c>
      <c r="D159" s="9" t="s">
        <v>76</v>
      </c>
      <c r="E159" s="10">
        <v>44231</v>
      </c>
      <c r="F159" s="11">
        <v>471024</v>
      </c>
      <c r="G159" s="12">
        <v>659.86</v>
      </c>
      <c r="H159" s="13" t="s">
        <v>12</v>
      </c>
    </row>
    <row r="160" spans="2:8" s="1" customFormat="1" ht="15.4" customHeight="1" x14ac:dyDescent="0.2">
      <c r="B160" s="9" t="s">
        <v>141</v>
      </c>
      <c r="C160" s="9" t="s">
        <v>122</v>
      </c>
      <c r="D160" s="9" t="s">
        <v>76</v>
      </c>
      <c r="E160" s="10">
        <v>44231</v>
      </c>
      <c r="F160" s="11">
        <v>472061</v>
      </c>
      <c r="G160" s="12">
        <v>4337.3999999999996</v>
      </c>
      <c r="H160" s="13" t="s">
        <v>12</v>
      </c>
    </row>
    <row r="161" spans="2:8" s="1" customFormat="1" ht="15.4" customHeight="1" x14ac:dyDescent="0.2">
      <c r="B161" s="9" t="s">
        <v>141</v>
      </c>
      <c r="C161" s="9" t="s">
        <v>122</v>
      </c>
      <c r="D161" s="9" t="s">
        <v>76</v>
      </c>
      <c r="E161" s="10">
        <v>44231</v>
      </c>
      <c r="F161" s="11">
        <v>472062</v>
      </c>
      <c r="G161" s="12">
        <v>638.09</v>
      </c>
      <c r="H161" s="13" t="s">
        <v>12</v>
      </c>
    </row>
    <row r="162" spans="2:8" s="1" customFormat="1" ht="15.4" customHeight="1" x14ac:dyDescent="0.2">
      <c r="B162" s="9" t="s">
        <v>141</v>
      </c>
      <c r="C162" s="9" t="s">
        <v>122</v>
      </c>
      <c r="D162" s="9" t="s">
        <v>76</v>
      </c>
      <c r="E162" s="10">
        <v>44231</v>
      </c>
      <c r="F162" s="11">
        <v>473720</v>
      </c>
      <c r="G162" s="12">
        <v>693.91</v>
      </c>
      <c r="H162" s="13" t="s">
        <v>12</v>
      </c>
    </row>
    <row r="163" spans="2:8" s="1" customFormat="1" ht="15.4" customHeight="1" x14ac:dyDescent="0.2">
      <c r="B163" s="9" t="s">
        <v>141</v>
      </c>
      <c r="C163" s="9" t="s">
        <v>31</v>
      </c>
      <c r="D163" s="9" t="s">
        <v>11</v>
      </c>
      <c r="E163" s="10">
        <v>44252</v>
      </c>
      <c r="F163" s="11">
        <v>467365</v>
      </c>
      <c r="G163" s="12">
        <v>359.76</v>
      </c>
      <c r="H163" s="13" t="s">
        <v>12</v>
      </c>
    </row>
    <row r="164" spans="2:8" s="1" customFormat="1" ht="15.4" customHeight="1" x14ac:dyDescent="0.2">
      <c r="B164" s="9" t="s">
        <v>142</v>
      </c>
      <c r="C164" s="9" t="s">
        <v>31</v>
      </c>
      <c r="D164" s="9" t="s">
        <v>11</v>
      </c>
      <c r="E164" s="10">
        <v>44229</v>
      </c>
      <c r="F164" s="11">
        <v>474185</v>
      </c>
      <c r="G164" s="12">
        <v>5950.08</v>
      </c>
      <c r="H164" s="13" t="s">
        <v>12</v>
      </c>
    </row>
    <row r="165" spans="2:8" s="1" customFormat="1" ht="15.4" customHeight="1" x14ac:dyDescent="0.2">
      <c r="B165" s="9" t="s">
        <v>143</v>
      </c>
      <c r="C165" s="9" t="s">
        <v>136</v>
      </c>
      <c r="D165" s="9" t="s">
        <v>76</v>
      </c>
      <c r="E165" s="10">
        <v>44236</v>
      </c>
      <c r="F165" s="11">
        <v>474310</v>
      </c>
      <c r="G165" s="12">
        <v>300</v>
      </c>
      <c r="H165" s="13" t="s">
        <v>12</v>
      </c>
    </row>
    <row r="166" spans="2:8" s="1" customFormat="1" ht="15.4" customHeight="1" x14ac:dyDescent="0.2">
      <c r="B166" s="9" t="s">
        <v>143</v>
      </c>
      <c r="C166" s="9" t="s">
        <v>136</v>
      </c>
      <c r="D166" s="9" t="s">
        <v>76</v>
      </c>
      <c r="E166" s="10">
        <v>44243</v>
      </c>
      <c r="F166" s="11">
        <v>474683</v>
      </c>
      <c r="G166" s="12">
        <v>684</v>
      </c>
      <c r="H166" s="13" t="s">
        <v>12</v>
      </c>
    </row>
    <row r="167" spans="2:8" s="1" customFormat="1" ht="15.4" customHeight="1" x14ac:dyDescent="0.2">
      <c r="B167" s="9" t="s">
        <v>143</v>
      </c>
      <c r="C167" s="9" t="s">
        <v>136</v>
      </c>
      <c r="D167" s="9" t="s">
        <v>76</v>
      </c>
      <c r="E167" s="10">
        <v>44243</v>
      </c>
      <c r="F167" s="11">
        <v>474684</v>
      </c>
      <c r="G167" s="12">
        <v>666</v>
      </c>
      <c r="H167" s="13" t="s">
        <v>12</v>
      </c>
    </row>
    <row r="168" spans="2:8" s="1" customFormat="1" ht="15.4" customHeight="1" x14ac:dyDescent="0.2">
      <c r="B168" s="9" t="s">
        <v>144</v>
      </c>
      <c r="C168" s="9" t="s">
        <v>31</v>
      </c>
      <c r="D168" s="9" t="s">
        <v>11</v>
      </c>
      <c r="E168" s="10">
        <v>44245</v>
      </c>
      <c r="F168" s="11">
        <v>474869</v>
      </c>
      <c r="G168" s="12">
        <v>2935.92</v>
      </c>
      <c r="H168" s="13" t="s">
        <v>12</v>
      </c>
    </row>
    <row r="169" spans="2:8" s="1" customFormat="1" ht="15.4" customHeight="1" x14ac:dyDescent="0.2">
      <c r="B169" s="9" t="s">
        <v>144</v>
      </c>
      <c r="C169" s="9" t="s">
        <v>31</v>
      </c>
      <c r="D169" s="9" t="s">
        <v>11</v>
      </c>
      <c r="E169" s="10">
        <v>44250</v>
      </c>
      <c r="F169" s="11">
        <v>475218</v>
      </c>
      <c r="G169" s="12">
        <v>431.94</v>
      </c>
      <c r="H169" s="13" t="s">
        <v>12</v>
      </c>
    </row>
    <row r="170" spans="2:8" s="1" customFormat="1" ht="15.4" customHeight="1" x14ac:dyDescent="0.2">
      <c r="B170" s="9" t="s">
        <v>144</v>
      </c>
      <c r="C170" s="9" t="s">
        <v>145</v>
      </c>
      <c r="D170" s="9" t="s">
        <v>11</v>
      </c>
      <c r="E170" s="10">
        <v>44245</v>
      </c>
      <c r="F170" s="11">
        <v>473151</v>
      </c>
      <c r="G170" s="12">
        <v>589.55999999999995</v>
      </c>
      <c r="H170" s="13" t="s">
        <v>12</v>
      </c>
    </row>
    <row r="171" spans="2:8" s="1" customFormat="1" ht="15.4" customHeight="1" x14ac:dyDescent="0.2">
      <c r="B171" s="9" t="s">
        <v>146</v>
      </c>
      <c r="C171" s="9" t="s">
        <v>118</v>
      </c>
      <c r="D171" s="9" t="s">
        <v>11</v>
      </c>
      <c r="E171" s="10">
        <v>44238</v>
      </c>
      <c r="F171" s="11">
        <v>474670</v>
      </c>
      <c r="G171" s="12">
        <v>421.08</v>
      </c>
      <c r="H171" s="13" t="s">
        <v>12</v>
      </c>
    </row>
    <row r="172" spans="2:8" s="1" customFormat="1" ht="15.4" customHeight="1" x14ac:dyDescent="0.2">
      <c r="B172" s="9" t="s">
        <v>147</v>
      </c>
      <c r="C172" s="9" t="s">
        <v>106</v>
      </c>
      <c r="D172" s="9" t="s">
        <v>29</v>
      </c>
      <c r="E172" s="10">
        <v>44250</v>
      </c>
      <c r="F172" s="11">
        <v>474313</v>
      </c>
      <c r="G172" s="12">
        <v>371.15</v>
      </c>
      <c r="H172" s="13" t="s">
        <v>12</v>
      </c>
    </row>
    <row r="173" spans="2:8" s="1" customFormat="1" ht="15.4" customHeight="1" x14ac:dyDescent="0.2">
      <c r="B173" s="9" t="s">
        <v>148</v>
      </c>
      <c r="C173" s="9" t="s">
        <v>28</v>
      </c>
      <c r="D173" s="9" t="s">
        <v>29</v>
      </c>
      <c r="E173" s="10">
        <v>44236</v>
      </c>
      <c r="F173" s="11">
        <v>474476</v>
      </c>
      <c r="G173" s="12">
        <v>480</v>
      </c>
      <c r="H173" s="13" t="s">
        <v>12</v>
      </c>
    </row>
    <row r="174" spans="2:8" s="1" customFormat="1" ht="15.4" customHeight="1" x14ac:dyDescent="0.2">
      <c r="B174" s="9" t="s">
        <v>149</v>
      </c>
      <c r="C174" s="9" t="s">
        <v>118</v>
      </c>
      <c r="D174" s="9" t="s">
        <v>11</v>
      </c>
      <c r="E174" s="10">
        <v>44243</v>
      </c>
      <c r="F174" s="11">
        <v>474866</v>
      </c>
      <c r="G174" s="12">
        <v>656.49</v>
      </c>
      <c r="H174" s="13" t="s">
        <v>12</v>
      </c>
    </row>
    <row r="175" spans="2:8" s="1" customFormat="1" ht="15.4" customHeight="1" x14ac:dyDescent="0.2">
      <c r="B175" s="9" t="s">
        <v>149</v>
      </c>
      <c r="C175" s="9" t="s">
        <v>118</v>
      </c>
      <c r="D175" s="9" t="s">
        <v>11</v>
      </c>
      <c r="E175" s="10">
        <v>44252</v>
      </c>
      <c r="F175" s="11">
        <v>475081</v>
      </c>
      <c r="G175" s="12">
        <v>735.26</v>
      </c>
      <c r="H175" s="13" t="s">
        <v>12</v>
      </c>
    </row>
    <row r="176" spans="2:8" s="1" customFormat="1" ht="15.4" customHeight="1" x14ac:dyDescent="0.2">
      <c r="B176" s="9" t="s">
        <v>51</v>
      </c>
      <c r="C176" s="9" t="s">
        <v>20</v>
      </c>
      <c r="D176" s="9" t="s">
        <v>11</v>
      </c>
      <c r="E176" s="10">
        <v>44243</v>
      </c>
      <c r="F176" s="11">
        <v>474963</v>
      </c>
      <c r="G176" s="12">
        <v>771.96</v>
      </c>
      <c r="H176" s="13" t="s">
        <v>12</v>
      </c>
    </row>
    <row r="177" spans="2:8" s="1" customFormat="1" ht="15.4" customHeight="1" x14ac:dyDescent="0.2">
      <c r="B177" s="9" t="s">
        <v>150</v>
      </c>
      <c r="C177" s="9" t="s">
        <v>151</v>
      </c>
      <c r="D177" s="9" t="s">
        <v>11</v>
      </c>
      <c r="E177" s="10">
        <v>44238</v>
      </c>
      <c r="F177" s="11">
        <v>474677</v>
      </c>
      <c r="G177" s="12">
        <v>1159.2</v>
      </c>
      <c r="H177" s="13" t="s">
        <v>12</v>
      </c>
    </row>
    <row r="178" spans="2:8" s="1" customFormat="1" ht="15.4" customHeight="1" x14ac:dyDescent="0.2">
      <c r="B178" s="9" t="s">
        <v>152</v>
      </c>
      <c r="C178" s="9" t="s">
        <v>136</v>
      </c>
      <c r="D178" s="9" t="s">
        <v>76</v>
      </c>
      <c r="E178" s="10">
        <v>44236</v>
      </c>
      <c r="F178" s="11">
        <v>474493</v>
      </c>
      <c r="G178" s="12">
        <v>720</v>
      </c>
      <c r="H178" s="13" t="s">
        <v>12</v>
      </c>
    </row>
    <row r="179" spans="2:8" s="1" customFormat="1" ht="15.4" customHeight="1" x14ac:dyDescent="0.2">
      <c r="B179" s="9" t="s">
        <v>153</v>
      </c>
      <c r="C179" s="9" t="s">
        <v>92</v>
      </c>
      <c r="D179" s="9" t="s">
        <v>29</v>
      </c>
      <c r="E179" s="10">
        <v>44231</v>
      </c>
      <c r="F179" s="11">
        <v>473333</v>
      </c>
      <c r="G179" s="12">
        <v>286</v>
      </c>
      <c r="H179" s="13" t="s">
        <v>12</v>
      </c>
    </row>
    <row r="180" spans="2:8" s="1" customFormat="1" ht="15.4" customHeight="1" x14ac:dyDescent="0.2">
      <c r="B180" s="9" t="s">
        <v>153</v>
      </c>
      <c r="C180" s="9" t="s">
        <v>92</v>
      </c>
      <c r="D180" s="9" t="s">
        <v>29</v>
      </c>
      <c r="E180" s="10">
        <v>44231</v>
      </c>
      <c r="F180" s="11">
        <v>473335</v>
      </c>
      <c r="G180" s="12">
        <v>250</v>
      </c>
      <c r="H180" s="13" t="s">
        <v>12</v>
      </c>
    </row>
    <row r="181" spans="2:8" s="1" customFormat="1" ht="15.4" customHeight="1" x14ac:dyDescent="0.2">
      <c r="B181" s="9" t="s">
        <v>154</v>
      </c>
      <c r="C181" s="9" t="s">
        <v>115</v>
      </c>
      <c r="D181" s="9" t="s">
        <v>11</v>
      </c>
      <c r="E181" s="10">
        <v>44236</v>
      </c>
      <c r="F181" s="11">
        <v>474473</v>
      </c>
      <c r="G181" s="12">
        <v>843.44</v>
      </c>
      <c r="H181" s="13" t="s">
        <v>12</v>
      </c>
    </row>
    <row r="182" spans="2:8" s="1" customFormat="1" ht="15.4" customHeight="1" x14ac:dyDescent="0.2">
      <c r="B182" s="9" t="s">
        <v>154</v>
      </c>
      <c r="C182" s="9" t="s">
        <v>115</v>
      </c>
      <c r="D182" s="9" t="s">
        <v>11</v>
      </c>
      <c r="E182" s="10">
        <v>44243</v>
      </c>
      <c r="F182" s="11">
        <v>474073</v>
      </c>
      <c r="G182" s="12">
        <v>1584</v>
      </c>
      <c r="H182" s="13" t="s">
        <v>12</v>
      </c>
    </row>
    <row r="183" spans="2:8" s="1" customFormat="1" ht="15.4" customHeight="1" x14ac:dyDescent="0.2">
      <c r="B183" s="9" t="s">
        <v>155</v>
      </c>
      <c r="C183" s="9" t="s">
        <v>101</v>
      </c>
      <c r="D183" s="9" t="s">
        <v>76</v>
      </c>
      <c r="E183" s="10">
        <v>44243</v>
      </c>
      <c r="F183" s="11">
        <v>474896</v>
      </c>
      <c r="G183" s="12">
        <v>395</v>
      </c>
      <c r="H183" s="13" t="s">
        <v>12</v>
      </c>
    </row>
    <row r="184" spans="2:8" s="1" customFormat="1" ht="15.4" customHeight="1" x14ac:dyDescent="0.2">
      <c r="B184" s="9" t="s">
        <v>156</v>
      </c>
      <c r="C184" s="9" t="s">
        <v>122</v>
      </c>
      <c r="D184" s="9" t="s">
        <v>76</v>
      </c>
      <c r="E184" s="10">
        <v>44243</v>
      </c>
      <c r="F184" s="11">
        <v>474692</v>
      </c>
      <c r="G184" s="12">
        <v>1600.33</v>
      </c>
      <c r="H184" s="13" t="s">
        <v>12</v>
      </c>
    </row>
    <row r="185" spans="2:8" s="1" customFormat="1" ht="15.4" customHeight="1" x14ac:dyDescent="0.2">
      <c r="B185" s="9" t="s">
        <v>156</v>
      </c>
      <c r="C185" s="9" t="s">
        <v>122</v>
      </c>
      <c r="D185" s="9" t="s">
        <v>76</v>
      </c>
      <c r="E185" s="10">
        <v>44243</v>
      </c>
      <c r="F185" s="11">
        <v>474723</v>
      </c>
      <c r="G185" s="12">
        <v>281.66000000000003</v>
      </c>
      <c r="H185" s="13" t="s">
        <v>12</v>
      </c>
    </row>
    <row r="186" spans="2:8" s="1" customFormat="1" ht="15.4" customHeight="1" x14ac:dyDescent="0.2">
      <c r="B186" s="9" t="s">
        <v>156</v>
      </c>
      <c r="C186" s="9" t="s">
        <v>122</v>
      </c>
      <c r="D186" s="9" t="s">
        <v>76</v>
      </c>
      <c r="E186" s="10">
        <v>44245</v>
      </c>
      <c r="F186" s="11">
        <v>475105</v>
      </c>
      <c r="G186" s="12">
        <v>3662</v>
      </c>
      <c r="H186" s="13" t="s">
        <v>12</v>
      </c>
    </row>
    <row r="187" spans="2:8" s="1" customFormat="1" ht="15.4" customHeight="1" x14ac:dyDescent="0.2">
      <c r="B187" s="9" t="s">
        <v>156</v>
      </c>
      <c r="C187" s="9" t="s">
        <v>122</v>
      </c>
      <c r="D187" s="9" t="s">
        <v>76</v>
      </c>
      <c r="E187" s="10">
        <v>44245</v>
      </c>
      <c r="F187" s="11">
        <v>475106</v>
      </c>
      <c r="G187" s="12">
        <v>395.3</v>
      </c>
      <c r="H187" s="13" t="s">
        <v>12</v>
      </c>
    </row>
    <row r="188" spans="2:8" s="1" customFormat="1" ht="15.4" customHeight="1" x14ac:dyDescent="0.2">
      <c r="B188" s="9" t="s">
        <v>156</v>
      </c>
      <c r="C188" s="9" t="s">
        <v>122</v>
      </c>
      <c r="D188" s="9" t="s">
        <v>76</v>
      </c>
      <c r="E188" s="10">
        <v>44245</v>
      </c>
      <c r="F188" s="11">
        <v>475107</v>
      </c>
      <c r="G188" s="12">
        <v>569.54</v>
      </c>
      <c r="H188" s="13" t="s">
        <v>12</v>
      </c>
    </row>
    <row r="189" spans="2:8" s="1" customFormat="1" ht="15.4" customHeight="1" x14ac:dyDescent="0.2">
      <c r="B189" s="9" t="s">
        <v>157</v>
      </c>
      <c r="C189" s="9" t="s">
        <v>75</v>
      </c>
      <c r="D189" s="9" t="s">
        <v>76</v>
      </c>
      <c r="E189" s="10">
        <v>44243</v>
      </c>
      <c r="F189" s="11">
        <v>474972</v>
      </c>
      <c r="G189" s="12">
        <v>5103.55</v>
      </c>
      <c r="H189" s="13" t="s">
        <v>12</v>
      </c>
    </row>
    <row r="190" spans="2:8" s="1" customFormat="1" ht="15.4" customHeight="1" x14ac:dyDescent="0.2">
      <c r="B190" s="9" t="s">
        <v>158</v>
      </c>
      <c r="C190" s="9" t="s">
        <v>28</v>
      </c>
      <c r="D190" s="9" t="s">
        <v>29</v>
      </c>
      <c r="E190" s="10">
        <v>44229</v>
      </c>
      <c r="F190" s="11">
        <v>470368</v>
      </c>
      <c r="G190" s="12">
        <v>1044</v>
      </c>
      <c r="H190" s="13" t="s">
        <v>12</v>
      </c>
    </row>
    <row r="191" spans="2:8" s="1" customFormat="1" ht="15.4" customHeight="1" x14ac:dyDescent="0.2">
      <c r="B191" s="9" t="s">
        <v>158</v>
      </c>
      <c r="C191" s="9" t="s">
        <v>28</v>
      </c>
      <c r="D191" s="9" t="s">
        <v>29</v>
      </c>
      <c r="E191" s="10">
        <v>44229</v>
      </c>
      <c r="F191" s="11">
        <v>470622</v>
      </c>
      <c r="G191" s="12">
        <v>1044</v>
      </c>
      <c r="H191" s="13" t="s">
        <v>12</v>
      </c>
    </row>
    <row r="192" spans="2:8" s="1" customFormat="1" ht="15.4" customHeight="1" x14ac:dyDescent="0.2">
      <c r="B192" s="9" t="s">
        <v>159</v>
      </c>
      <c r="C192" s="9" t="s">
        <v>75</v>
      </c>
      <c r="D192" s="9" t="s">
        <v>76</v>
      </c>
      <c r="E192" s="10">
        <v>44236</v>
      </c>
      <c r="F192" s="11">
        <v>474373</v>
      </c>
      <c r="G192" s="12">
        <v>553.05999999999995</v>
      </c>
      <c r="H192" s="13" t="s">
        <v>12</v>
      </c>
    </row>
    <row r="193" spans="2:8" s="1" customFormat="1" ht="15.4" customHeight="1" x14ac:dyDescent="0.2">
      <c r="B193" s="9" t="s">
        <v>159</v>
      </c>
      <c r="C193" s="9" t="s">
        <v>75</v>
      </c>
      <c r="D193" s="9" t="s">
        <v>76</v>
      </c>
      <c r="E193" s="10">
        <v>44245</v>
      </c>
      <c r="F193" s="11">
        <v>475146</v>
      </c>
      <c r="G193" s="12">
        <v>312</v>
      </c>
      <c r="H193" s="13" t="s">
        <v>12</v>
      </c>
    </row>
    <row r="194" spans="2:8" s="1" customFormat="1" ht="15.4" customHeight="1" x14ac:dyDescent="0.2">
      <c r="B194" s="9" t="s">
        <v>160</v>
      </c>
      <c r="C194" s="9" t="s">
        <v>101</v>
      </c>
      <c r="D194" s="9" t="s">
        <v>76</v>
      </c>
      <c r="E194" s="10">
        <v>44236</v>
      </c>
      <c r="F194" s="11">
        <v>474496</v>
      </c>
      <c r="G194" s="12">
        <v>4638.3999999999996</v>
      </c>
      <c r="H194" s="13" t="s">
        <v>12</v>
      </c>
    </row>
    <row r="195" spans="2:8" s="1" customFormat="1" ht="15.4" customHeight="1" x14ac:dyDescent="0.2">
      <c r="B195" s="9" t="s">
        <v>161</v>
      </c>
      <c r="C195" s="9" t="s">
        <v>99</v>
      </c>
      <c r="D195" s="9" t="s">
        <v>11</v>
      </c>
      <c r="E195" s="10">
        <v>44250</v>
      </c>
      <c r="F195" s="11">
        <v>475294</v>
      </c>
      <c r="G195" s="12">
        <v>1548</v>
      </c>
      <c r="H195" s="13" t="s">
        <v>12</v>
      </c>
    </row>
    <row r="196" spans="2:8" s="1" customFormat="1" ht="15.4" customHeight="1" x14ac:dyDescent="0.2">
      <c r="B196" s="9" t="s">
        <v>161</v>
      </c>
      <c r="C196" s="9" t="s">
        <v>99</v>
      </c>
      <c r="D196" s="9" t="s">
        <v>11</v>
      </c>
      <c r="E196" s="10">
        <v>44252</v>
      </c>
      <c r="F196" s="11">
        <v>475432</v>
      </c>
      <c r="G196" s="12">
        <v>972</v>
      </c>
      <c r="H196" s="13" t="s">
        <v>12</v>
      </c>
    </row>
    <row r="197" spans="2:8" s="1" customFormat="1" ht="15.4" customHeight="1" x14ac:dyDescent="0.2">
      <c r="B197" s="9" t="s">
        <v>162</v>
      </c>
      <c r="C197" s="9" t="s">
        <v>18</v>
      </c>
      <c r="D197" s="9" t="s">
        <v>11</v>
      </c>
      <c r="E197" s="10">
        <v>44236</v>
      </c>
      <c r="F197" s="11">
        <v>474517</v>
      </c>
      <c r="G197" s="12">
        <v>1158.22</v>
      </c>
      <c r="H197" s="13" t="s">
        <v>12</v>
      </c>
    </row>
    <row r="198" spans="2:8" s="1" customFormat="1" ht="15.4" customHeight="1" x14ac:dyDescent="0.2">
      <c r="B198" s="9" t="s">
        <v>163</v>
      </c>
      <c r="C198" s="9" t="s">
        <v>101</v>
      </c>
      <c r="D198" s="9" t="s">
        <v>76</v>
      </c>
      <c r="E198" s="10">
        <v>44236</v>
      </c>
      <c r="F198" s="11">
        <v>474301</v>
      </c>
      <c r="G198" s="12">
        <v>768</v>
      </c>
      <c r="H198" s="13" t="s">
        <v>12</v>
      </c>
    </row>
    <row r="199" spans="2:8" s="1" customFormat="1" ht="15.4" customHeight="1" x14ac:dyDescent="0.2">
      <c r="B199" s="9" t="s">
        <v>163</v>
      </c>
      <c r="C199" s="9" t="s">
        <v>136</v>
      </c>
      <c r="D199" s="9" t="s">
        <v>76</v>
      </c>
      <c r="E199" s="10">
        <v>44236</v>
      </c>
      <c r="F199" s="11">
        <v>474302</v>
      </c>
      <c r="G199" s="12">
        <v>276</v>
      </c>
      <c r="H199" s="13" t="s">
        <v>12</v>
      </c>
    </row>
    <row r="200" spans="2:8" s="1" customFormat="1" ht="15.4" customHeight="1" x14ac:dyDescent="0.2">
      <c r="B200" s="9" t="s">
        <v>164</v>
      </c>
      <c r="C200" s="9" t="s">
        <v>31</v>
      </c>
      <c r="D200" s="9" t="s">
        <v>11</v>
      </c>
      <c r="E200" s="10">
        <v>44243</v>
      </c>
      <c r="F200" s="11">
        <v>474829</v>
      </c>
      <c r="G200" s="12">
        <v>855.67</v>
      </c>
      <c r="H200" s="13" t="s">
        <v>12</v>
      </c>
    </row>
    <row r="201" spans="2:8" s="1" customFormat="1" ht="15.4" customHeight="1" x14ac:dyDescent="0.2">
      <c r="B201" s="24" t="s">
        <v>165</v>
      </c>
      <c r="C201" s="24" t="s">
        <v>118</v>
      </c>
      <c r="D201" s="24" t="s">
        <v>11</v>
      </c>
      <c r="E201" s="25">
        <v>44253.587395833332</v>
      </c>
      <c r="F201" s="26">
        <v>30071</v>
      </c>
      <c r="G201" s="27">
        <v>604.70000000000005</v>
      </c>
      <c r="H201" s="28" t="s">
        <v>12</v>
      </c>
    </row>
    <row r="202" spans="2:8" s="1" customFormat="1" ht="15.4" customHeight="1" x14ac:dyDescent="0.2">
      <c r="B202" s="9" t="s">
        <v>166</v>
      </c>
      <c r="C202" s="9" t="s">
        <v>167</v>
      </c>
      <c r="D202" s="9" t="s">
        <v>76</v>
      </c>
      <c r="E202" s="10">
        <v>44250</v>
      </c>
      <c r="F202" s="11">
        <v>475234</v>
      </c>
      <c r="G202" s="12">
        <v>335.14</v>
      </c>
      <c r="H202" s="13" t="s">
        <v>12</v>
      </c>
    </row>
    <row r="203" spans="2:8" s="1" customFormat="1" ht="15.4" customHeight="1" x14ac:dyDescent="0.2">
      <c r="B203" s="9" t="s">
        <v>166</v>
      </c>
      <c r="C203" s="9" t="s">
        <v>168</v>
      </c>
      <c r="D203" s="9" t="s">
        <v>76</v>
      </c>
      <c r="E203" s="10">
        <v>44229</v>
      </c>
      <c r="F203" s="11">
        <v>474092</v>
      </c>
      <c r="G203" s="12">
        <v>804.96</v>
      </c>
      <c r="H203" s="13" t="s">
        <v>12</v>
      </c>
    </row>
    <row r="204" spans="2:8" s="1" customFormat="1" ht="15.4" customHeight="1" x14ac:dyDescent="0.2">
      <c r="B204" s="9" t="s">
        <v>169</v>
      </c>
      <c r="C204" s="9" t="s">
        <v>115</v>
      </c>
      <c r="D204" s="9" t="s">
        <v>11</v>
      </c>
      <c r="E204" s="10">
        <v>44243</v>
      </c>
      <c r="F204" s="11">
        <v>474852</v>
      </c>
      <c r="G204" s="12">
        <v>2660.4</v>
      </c>
      <c r="H204" s="13" t="s">
        <v>12</v>
      </c>
    </row>
    <row r="205" spans="2:8" s="1" customFormat="1" ht="15.4" customHeight="1" x14ac:dyDescent="0.2">
      <c r="B205" s="9" t="s">
        <v>169</v>
      </c>
      <c r="C205" s="9" t="s">
        <v>115</v>
      </c>
      <c r="D205" s="9" t="s">
        <v>11</v>
      </c>
      <c r="E205" s="10">
        <v>44252</v>
      </c>
      <c r="F205" s="11">
        <v>475364</v>
      </c>
      <c r="G205" s="12">
        <v>1773</v>
      </c>
      <c r="H205" s="13" t="s">
        <v>12</v>
      </c>
    </row>
    <row r="206" spans="2:8" s="1" customFormat="1" ht="15.4" customHeight="1" x14ac:dyDescent="0.2">
      <c r="B206" s="9" t="s">
        <v>170</v>
      </c>
      <c r="C206" s="9" t="s">
        <v>122</v>
      </c>
      <c r="D206" s="9" t="s">
        <v>76</v>
      </c>
      <c r="E206" s="10">
        <v>44243</v>
      </c>
      <c r="F206" s="11">
        <v>474901</v>
      </c>
      <c r="G206" s="12">
        <v>3665.96</v>
      </c>
      <c r="H206" s="13" t="s">
        <v>12</v>
      </c>
    </row>
    <row r="207" spans="2:8" s="1" customFormat="1" ht="15.4" customHeight="1" x14ac:dyDescent="0.2">
      <c r="B207" s="24" t="s">
        <v>171</v>
      </c>
      <c r="C207" s="24" t="s">
        <v>14</v>
      </c>
      <c r="D207" s="24" t="s">
        <v>11</v>
      </c>
      <c r="E207" s="24" t="s">
        <v>172</v>
      </c>
      <c r="F207" s="26">
        <v>30046</v>
      </c>
      <c r="G207" s="27">
        <v>316.36</v>
      </c>
      <c r="H207" s="28" t="s">
        <v>12</v>
      </c>
    </row>
    <row r="208" spans="2:8" s="1" customFormat="1" ht="15.4" customHeight="1" x14ac:dyDescent="0.2">
      <c r="B208" s="9" t="s">
        <v>173</v>
      </c>
      <c r="C208" s="9" t="s">
        <v>75</v>
      </c>
      <c r="D208" s="9" t="s">
        <v>76</v>
      </c>
      <c r="E208" s="10">
        <v>44243</v>
      </c>
      <c r="F208" s="11">
        <v>474687</v>
      </c>
      <c r="G208" s="12">
        <v>32176.799999999999</v>
      </c>
      <c r="H208" s="13" t="s">
        <v>22</v>
      </c>
    </row>
    <row r="209" spans="2:8" s="1" customFormat="1" ht="15.4" customHeight="1" x14ac:dyDescent="0.2">
      <c r="B209" s="9" t="s">
        <v>174</v>
      </c>
      <c r="C209" s="9" t="s">
        <v>106</v>
      </c>
      <c r="D209" s="9" t="s">
        <v>29</v>
      </c>
      <c r="E209" s="10">
        <v>44238</v>
      </c>
      <c r="F209" s="11">
        <v>473718</v>
      </c>
      <c r="G209" s="12">
        <v>1447.2</v>
      </c>
      <c r="H209" s="13" t="s">
        <v>12</v>
      </c>
    </row>
    <row r="210" spans="2:8" s="1" customFormat="1" ht="15.4" customHeight="1" x14ac:dyDescent="0.2">
      <c r="B210" s="9" t="s">
        <v>174</v>
      </c>
      <c r="C210" s="9" t="s">
        <v>106</v>
      </c>
      <c r="D210" s="9" t="s">
        <v>29</v>
      </c>
      <c r="E210" s="10">
        <v>44243</v>
      </c>
      <c r="F210" s="11">
        <v>474831</v>
      </c>
      <c r="G210" s="12">
        <v>612</v>
      </c>
      <c r="H210" s="13" t="s">
        <v>12</v>
      </c>
    </row>
    <row r="211" spans="2:8" s="1" customFormat="1" ht="15.4" customHeight="1" x14ac:dyDescent="0.2">
      <c r="B211" s="9" t="s">
        <v>175</v>
      </c>
      <c r="C211" s="9" t="s">
        <v>176</v>
      </c>
      <c r="D211" s="9" t="s">
        <v>11</v>
      </c>
      <c r="E211" s="10">
        <v>44229</v>
      </c>
      <c r="F211" s="11">
        <v>474074</v>
      </c>
      <c r="G211" s="12">
        <v>332.4</v>
      </c>
      <c r="H211" s="13" t="s">
        <v>12</v>
      </c>
    </row>
    <row r="212" spans="2:8" s="1" customFormat="1" ht="15.4" customHeight="1" x14ac:dyDescent="0.2">
      <c r="B212" s="9" t="s">
        <v>177</v>
      </c>
      <c r="C212" s="9" t="s">
        <v>14</v>
      </c>
      <c r="D212" s="9" t="s">
        <v>11</v>
      </c>
      <c r="E212" s="10">
        <v>44229</v>
      </c>
      <c r="F212" s="11">
        <v>474140</v>
      </c>
      <c r="G212" s="12">
        <v>1620</v>
      </c>
      <c r="H212" s="13" t="s">
        <v>12</v>
      </c>
    </row>
    <row r="213" spans="2:8" s="1" customFormat="1" ht="15.4" customHeight="1" x14ac:dyDescent="0.2">
      <c r="B213" s="9" t="s">
        <v>178</v>
      </c>
      <c r="C213" s="9" t="s">
        <v>31</v>
      </c>
      <c r="D213" s="9" t="s">
        <v>11</v>
      </c>
      <c r="E213" s="10">
        <v>44236</v>
      </c>
      <c r="F213" s="11">
        <v>474525</v>
      </c>
      <c r="G213" s="12">
        <v>178.2</v>
      </c>
      <c r="H213" s="13" t="s">
        <v>12</v>
      </c>
    </row>
    <row r="214" spans="2:8" s="1" customFormat="1" ht="15.4" customHeight="1" x14ac:dyDescent="0.2">
      <c r="B214" s="9" t="s">
        <v>179</v>
      </c>
      <c r="C214" s="9" t="s">
        <v>103</v>
      </c>
      <c r="D214" s="9" t="s">
        <v>76</v>
      </c>
      <c r="E214" s="10">
        <v>44229</v>
      </c>
      <c r="F214" s="11">
        <v>474136</v>
      </c>
      <c r="G214" s="12">
        <v>300</v>
      </c>
      <c r="H214" s="13" t="s">
        <v>12</v>
      </c>
    </row>
    <row r="215" spans="2:8" s="1" customFormat="1" ht="15.4" customHeight="1" x14ac:dyDescent="0.2">
      <c r="B215" s="9" t="s">
        <v>179</v>
      </c>
      <c r="C215" s="9" t="s">
        <v>103</v>
      </c>
      <c r="D215" s="9" t="s">
        <v>76</v>
      </c>
      <c r="E215" s="10">
        <v>44243</v>
      </c>
      <c r="F215" s="11">
        <v>474910</v>
      </c>
      <c r="G215" s="12">
        <v>480</v>
      </c>
      <c r="H215" s="13" t="s">
        <v>12</v>
      </c>
    </row>
    <row r="216" spans="2:8" s="1" customFormat="1" ht="15.4" customHeight="1" x14ac:dyDescent="0.2">
      <c r="B216" s="9" t="s">
        <v>180</v>
      </c>
      <c r="C216" s="9" t="s">
        <v>31</v>
      </c>
      <c r="D216" s="9" t="s">
        <v>11</v>
      </c>
      <c r="E216" s="10">
        <v>44252</v>
      </c>
      <c r="F216" s="11">
        <v>475434</v>
      </c>
      <c r="G216" s="12">
        <v>600.48</v>
      </c>
      <c r="H216" s="13" t="s">
        <v>12</v>
      </c>
    </row>
    <row r="217" spans="2:8" s="1" customFormat="1" ht="15.4" customHeight="1" x14ac:dyDescent="0.2">
      <c r="B217" s="9" t="s">
        <v>181</v>
      </c>
      <c r="C217" s="9" t="s">
        <v>92</v>
      </c>
      <c r="D217" s="9" t="s">
        <v>29</v>
      </c>
      <c r="E217" s="10">
        <v>44229</v>
      </c>
      <c r="F217" s="11">
        <v>473958</v>
      </c>
      <c r="G217" s="12">
        <v>450</v>
      </c>
      <c r="H217" s="13" t="s">
        <v>12</v>
      </c>
    </row>
    <row r="218" spans="2:8" s="1" customFormat="1" ht="15.4" customHeight="1" x14ac:dyDescent="0.2">
      <c r="B218" s="9" t="s">
        <v>182</v>
      </c>
      <c r="C218" s="9" t="s">
        <v>110</v>
      </c>
      <c r="D218" s="9" t="s">
        <v>11</v>
      </c>
      <c r="E218" s="10">
        <v>44245</v>
      </c>
      <c r="F218" s="11">
        <v>474742</v>
      </c>
      <c r="G218" s="12">
        <v>997.3</v>
      </c>
      <c r="H218" s="13" t="s">
        <v>12</v>
      </c>
    </row>
    <row r="219" spans="2:8" s="1" customFormat="1" ht="15.4" customHeight="1" x14ac:dyDescent="0.2">
      <c r="B219" s="9" t="s">
        <v>183</v>
      </c>
      <c r="C219" s="9" t="s">
        <v>92</v>
      </c>
      <c r="D219" s="9" t="s">
        <v>29</v>
      </c>
      <c r="E219" s="10">
        <v>44231</v>
      </c>
      <c r="F219" s="11">
        <v>474362</v>
      </c>
      <c r="G219" s="12">
        <v>896.36</v>
      </c>
      <c r="H219" s="13" t="s">
        <v>12</v>
      </c>
    </row>
    <row r="220" spans="2:8" s="1" customFormat="1" ht="14.85" customHeight="1" x14ac:dyDescent="0.2">
      <c r="B220" s="20"/>
      <c r="C220" s="20"/>
      <c r="D220" s="20"/>
      <c r="E220" s="20"/>
      <c r="F220" s="21"/>
      <c r="G220" s="22">
        <f>SUM(G106:G219)</f>
        <v>273859.26999999996</v>
      </c>
      <c r="H220" s="23"/>
    </row>
    <row r="221" spans="2:8" s="1" customFormat="1" ht="25.15" customHeight="1" x14ac:dyDescent="0.2">
      <c r="H221" s="2"/>
    </row>
    <row r="222" spans="2:8" s="1" customFormat="1" ht="15.95" customHeight="1" x14ac:dyDescent="0.2">
      <c r="B222" s="6" t="s">
        <v>184</v>
      </c>
      <c r="H222" s="2"/>
    </row>
    <row r="223" spans="2:8" s="1" customFormat="1" ht="19.149999999999999" customHeight="1" x14ac:dyDescent="0.2">
      <c r="H223" s="2"/>
    </row>
    <row r="224" spans="2:8" s="1" customFormat="1" ht="27.2" customHeight="1" x14ac:dyDescent="0.2">
      <c r="B224" s="7" t="s">
        <v>2</v>
      </c>
      <c r="C224" s="7" t="s">
        <v>3</v>
      </c>
      <c r="D224" s="7" t="s">
        <v>4</v>
      </c>
      <c r="E224" s="7" t="s">
        <v>5</v>
      </c>
      <c r="F224" s="7" t="s">
        <v>6</v>
      </c>
      <c r="G224" s="7" t="s">
        <v>7</v>
      </c>
      <c r="H224" s="8" t="s">
        <v>8</v>
      </c>
    </row>
    <row r="225" spans="2:8" s="1" customFormat="1" ht="15.4" customHeight="1" x14ac:dyDescent="0.2">
      <c r="B225" s="24" t="s">
        <v>185</v>
      </c>
      <c r="C225" s="24" t="s">
        <v>139</v>
      </c>
      <c r="D225" s="24" t="s">
        <v>11</v>
      </c>
      <c r="E225" s="25">
        <v>44253.587395833332</v>
      </c>
      <c r="F225" s="26">
        <v>30071</v>
      </c>
      <c r="G225" s="27">
        <v>606.84</v>
      </c>
      <c r="H225" s="28" t="s">
        <v>12</v>
      </c>
    </row>
    <row r="226" spans="2:8" s="1" customFormat="1" ht="15.4" customHeight="1" x14ac:dyDescent="0.2">
      <c r="B226" s="9" t="s">
        <v>186</v>
      </c>
      <c r="C226" s="9" t="s">
        <v>139</v>
      </c>
      <c r="D226" s="9" t="s">
        <v>11</v>
      </c>
      <c r="E226" s="10">
        <v>44238</v>
      </c>
      <c r="F226" s="11">
        <v>474732</v>
      </c>
      <c r="G226" s="12">
        <v>9014.26</v>
      </c>
      <c r="H226" s="13" t="s">
        <v>12</v>
      </c>
    </row>
    <row r="227" spans="2:8" s="1" customFormat="1" ht="15.4" customHeight="1" x14ac:dyDescent="0.2">
      <c r="B227" s="9" t="s">
        <v>187</v>
      </c>
      <c r="C227" s="9" t="s">
        <v>188</v>
      </c>
      <c r="D227" s="9" t="s">
        <v>11</v>
      </c>
      <c r="E227" s="10">
        <v>44236</v>
      </c>
      <c r="F227" s="11">
        <v>474519</v>
      </c>
      <c r="G227" s="12">
        <v>6240</v>
      </c>
      <c r="H227" s="13" t="s">
        <v>12</v>
      </c>
    </row>
    <row r="228" spans="2:8" s="1" customFormat="1" ht="15.4" customHeight="1" x14ac:dyDescent="0.2">
      <c r="B228" s="9" t="s">
        <v>189</v>
      </c>
      <c r="C228" s="9" t="s">
        <v>190</v>
      </c>
      <c r="D228" s="9" t="s">
        <v>11</v>
      </c>
      <c r="E228" s="10">
        <v>44229</v>
      </c>
      <c r="F228" s="11">
        <v>473736</v>
      </c>
      <c r="G228" s="12">
        <v>26100</v>
      </c>
      <c r="H228" s="13" t="s">
        <v>22</v>
      </c>
    </row>
    <row r="229" spans="2:8" s="1" customFormat="1" ht="15.4" customHeight="1" x14ac:dyDescent="0.2">
      <c r="B229" s="9" t="s">
        <v>189</v>
      </c>
      <c r="C229" s="9" t="s">
        <v>190</v>
      </c>
      <c r="D229" s="9" t="s">
        <v>11</v>
      </c>
      <c r="E229" s="10">
        <v>44250</v>
      </c>
      <c r="F229" s="11">
        <v>475137</v>
      </c>
      <c r="G229" s="12">
        <v>2250</v>
      </c>
      <c r="H229" s="13" t="s">
        <v>22</v>
      </c>
    </row>
    <row r="230" spans="2:8" s="1" customFormat="1" ht="15.4" customHeight="1" x14ac:dyDescent="0.2">
      <c r="B230" s="29" t="s">
        <v>191</v>
      </c>
      <c r="C230" s="29" t="s">
        <v>192</v>
      </c>
      <c r="D230" s="14" t="s">
        <v>57</v>
      </c>
      <c r="E230" s="10">
        <v>44252</v>
      </c>
      <c r="F230" s="11">
        <v>30062</v>
      </c>
      <c r="G230" s="12">
        <v>258</v>
      </c>
      <c r="H230" s="30" t="s">
        <v>12</v>
      </c>
    </row>
    <row r="231" spans="2:8" s="1" customFormat="1" ht="15.4" customHeight="1" x14ac:dyDescent="0.2">
      <c r="B231" s="24" t="s">
        <v>193</v>
      </c>
      <c r="C231" s="24" t="s">
        <v>194</v>
      </c>
      <c r="D231" s="24" t="s">
        <v>11</v>
      </c>
      <c r="E231" s="24" t="s">
        <v>172</v>
      </c>
      <c r="F231" s="26">
        <v>30046</v>
      </c>
      <c r="G231" s="27">
        <v>10891.5</v>
      </c>
      <c r="H231" s="28" t="s">
        <v>12</v>
      </c>
    </row>
    <row r="232" spans="2:8" s="1" customFormat="1" ht="15.4" customHeight="1" x14ac:dyDescent="0.2">
      <c r="B232" s="9" t="s">
        <v>19</v>
      </c>
      <c r="C232" s="9" t="s">
        <v>20</v>
      </c>
      <c r="D232" s="9" t="s">
        <v>11</v>
      </c>
      <c r="E232" s="10">
        <v>44236</v>
      </c>
      <c r="F232" s="11">
        <v>474524</v>
      </c>
      <c r="G232" s="12">
        <v>445</v>
      </c>
      <c r="H232" s="13" t="s">
        <v>12</v>
      </c>
    </row>
    <row r="233" spans="2:8" s="1" customFormat="1" ht="15.4" customHeight="1" x14ac:dyDescent="0.2">
      <c r="B233" s="24" t="s">
        <v>195</v>
      </c>
      <c r="C233" s="24" t="s">
        <v>82</v>
      </c>
      <c r="D233" s="24" t="s">
        <v>11</v>
      </c>
      <c r="E233" s="24" t="s">
        <v>196</v>
      </c>
      <c r="F233" s="26">
        <v>30064</v>
      </c>
      <c r="G233" s="27">
        <v>4397.78</v>
      </c>
      <c r="H233" s="28" t="s">
        <v>12</v>
      </c>
    </row>
    <row r="234" spans="2:8" s="1" customFormat="1" ht="15.4" customHeight="1" x14ac:dyDescent="0.2">
      <c r="B234" s="24" t="s">
        <v>197</v>
      </c>
      <c r="C234" s="24" t="s">
        <v>14</v>
      </c>
      <c r="D234" s="24" t="s">
        <v>11</v>
      </c>
      <c r="E234" s="24" t="s">
        <v>54</v>
      </c>
      <c r="F234" s="26">
        <v>30027</v>
      </c>
      <c r="G234" s="27">
        <v>8100.76</v>
      </c>
      <c r="H234" s="28" t="s">
        <v>12</v>
      </c>
    </row>
    <row r="235" spans="2:8" s="1" customFormat="1" ht="15.4" customHeight="1" x14ac:dyDescent="0.2">
      <c r="B235" s="9" t="s">
        <v>198</v>
      </c>
      <c r="C235" s="9" t="s">
        <v>199</v>
      </c>
      <c r="D235" s="9" t="s">
        <v>11</v>
      </c>
      <c r="E235" s="10">
        <v>44252</v>
      </c>
      <c r="F235" s="11">
        <v>475426</v>
      </c>
      <c r="G235" s="12">
        <v>5586</v>
      </c>
      <c r="H235" s="13" t="s">
        <v>12</v>
      </c>
    </row>
    <row r="236" spans="2:8" s="1" customFormat="1" ht="15.4" customHeight="1" x14ac:dyDescent="0.2">
      <c r="B236" s="24" t="s">
        <v>200</v>
      </c>
      <c r="C236" s="24" t="s">
        <v>194</v>
      </c>
      <c r="D236" s="24" t="s">
        <v>11</v>
      </c>
      <c r="E236" s="24" t="s">
        <v>201</v>
      </c>
      <c r="F236" s="26">
        <v>30063</v>
      </c>
      <c r="G236" s="27">
        <v>253.25</v>
      </c>
      <c r="H236" s="28" t="s">
        <v>12</v>
      </c>
    </row>
    <row r="237" spans="2:8" s="1" customFormat="1" ht="15.4" customHeight="1" x14ac:dyDescent="0.2">
      <c r="B237" s="14" t="s">
        <v>202</v>
      </c>
      <c r="C237" s="9" t="s">
        <v>139</v>
      </c>
      <c r="D237" s="9" t="s">
        <v>11</v>
      </c>
      <c r="E237" s="10">
        <v>44245</v>
      </c>
      <c r="F237" s="11">
        <v>475122</v>
      </c>
      <c r="G237" s="12">
        <v>15810.29</v>
      </c>
      <c r="H237" s="13" t="s">
        <v>12</v>
      </c>
    </row>
    <row r="238" spans="2:8" s="1" customFormat="1" ht="15.4" customHeight="1" x14ac:dyDescent="0.2">
      <c r="B238" s="9" t="s">
        <v>203</v>
      </c>
      <c r="C238" s="9" t="s">
        <v>58</v>
      </c>
      <c r="D238" s="9" t="s">
        <v>57</v>
      </c>
      <c r="E238" s="10">
        <v>44229</v>
      </c>
      <c r="F238" s="11">
        <v>474122</v>
      </c>
      <c r="G238" s="12">
        <v>1465.2</v>
      </c>
      <c r="H238" s="13" t="s">
        <v>12</v>
      </c>
    </row>
    <row r="239" spans="2:8" s="1" customFormat="1" ht="15.4" customHeight="1" x14ac:dyDescent="0.2">
      <c r="B239" s="9" t="s">
        <v>203</v>
      </c>
      <c r="C239" s="9" t="s">
        <v>58</v>
      </c>
      <c r="D239" s="9" t="s">
        <v>57</v>
      </c>
      <c r="E239" s="10">
        <v>44238</v>
      </c>
      <c r="F239" s="11">
        <v>474654</v>
      </c>
      <c r="G239" s="12">
        <v>1465.2</v>
      </c>
      <c r="H239" s="13" t="s">
        <v>12</v>
      </c>
    </row>
    <row r="240" spans="2:8" s="1" customFormat="1" ht="15.4" customHeight="1" x14ac:dyDescent="0.2">
      <c r="B240" s="9" t="s">
        <v>203</v>
      </c>
      <c r="C240" s="9" t="s">
        <v>58</v>
      </c>
      <c r="D240" s="9" t="s">
        <v>57</v>
      </c>
      <c r="E240" s="10">
        <v>44250</v>
      </c>
      <c r="F240" s="11">
        <v>475088</v>
      </c>
      <c r="G240" s="12">
        <v>1465.2</v>
      </c>
      <c r="H240" s="13" t="s">
        <v>12</v>
      </c>
    </row>
    <row r="241" spans="2:8" s="1" customFormat="1" ht="15.4" customHeight="1" x14ac:dyDescent="0.2">
      <c r="B241" s="9" t="s">
        <v>203</v>
      </c>
      <c r="C241" s="9" t="s">
        <v>58</v>
      </c>
      <c r="D241" s="9" t="s">
        <v>57</v>
      </c>
      <c r="E241" s="10">
        <v>44252</v>
      </c>
      <c r="F241" s="11">
        <v>475377</v>
      </c>
      <c r="G241" s="12">
        <v>1465.2</v>
      </c>
      <c r="H241" s="13" t="s">
        <v>12</v>
      </c>
    </row>
    <row r="242" spans="2:8" s="1" customFormat="1" ht="15.4" customHeight="1" x14ac:dyDescent="0.2">
      <c r="B242" s="9" t="s">
        <v>204</v>
      </c>
      <c r="C242" s="9" t="s">
        <v>14</v>
      </c>
      <c r="D242" s="9" t="s">
        <v>11</v>
      </c>
      <c r="E242" s="10">
        <v>44238</v>
      </c>
      <c r="F242" s="11">
        <v>474141</v>
      </c>
      <c r="G242" s="12">
        <v>360</v>
      </c>
      <c r="H242" s="13" t="s">
        <v>12</v>
      </c>
    </row>
    <row r="243" spans="2:8" s="1" customFormat="1" ht="15.4" customHeight="1" x14ac:dyDescent="0.2">
      <c r="B243" s="9" t="s">
        <v>205</v>
      </c>
      <c r="C243" s="9" t="s">
        <v>139</v>
      </c>
      <c r="D243" s="9" t="s">
        <v>11</v>
      </c>
      <c r="E243" s="10">
        <v>44231</v>
      </c>
      <c r="F243" s="11">
        <v>474312</v>
      </c>
      <c r="G243" s="12">
        <v>20558.400000000001</v>
      </c>
      <c r="H243" s="13" t="s">
        <v>12</v>
      </c>
    </row>
    <row r="244" spans="2:8" s="1" customFormat="1" ht="15.4" customHeight="1" x14ac:dyDescent="0.2">
      <c r="B244" s="9" t="s">
        <v>205</v>
      </c>
      <c r="C244" s="9" t="s">
        <v>139</v>
      </c>
      <c r="D244" s="9" t="s">
        <v>11</v>
      </c>
      <c r="E244" s="10">
        <v>44245</v>
      </c>
      <c r="F244" s="11">
        <v>474911</v>
      </c>
      <c r="G244" s="12">
        <v>2589.96</v>
      </c>
      <c r="H244" s="13" t="s">
        <v>12</v>
      </c>
    </row>
    <row r="245" spans="2:8" s="1" customFormat="1" ht="15.4" customHeight="1" x14ac:dyDescent="0.2">
      <c r="B245" s="9" t="s">
        <v>206</v>
      </c>
      <c r="C245" s="9" t="s">
        <v>58</v>
      </c>
      <c r="D245" s="9" t="s">
        <v>57</v>
      </c>
      <c r="E245" s="10">
        <v>44245</v>
      </c>
      <c r="F245" s="11">
        <v>474472</v>
      </c>
      <c r="G245" s="12">
        <v>8250</v>
      </c>
      <c r="H245" s="13" t="s">
        <v>12</v>
      </c>
    </row>
    <row r="246" spans="2:8" s="1" customFormat="1" ht="15.4" customHeight="1" x14ac:dyDescent="0.2">
      <c r="B246" s="9" t="s">
        <v>207</v>
      </c>
      <c r="C246" s="9" t="s">
        <v>20</v>
      </c>
      <c r="D246" s="9" t="s">
        <v>11</v>
      </c>
      <c r="E246" s="10">
        <v>44229</v>
      </c>
      <c r="F246" s="11">
        <v>474112</v>
      </c>
      <c r="G246" s="12">
        <v>553.09</v>
      </c>
      <c r="H246" s="13" t="s">
        <v>12</v>
      </c>
    </row>
    <row r="247" spans="2:8" s="1" customFormat="1" ht="15.4" customHeight="1" x14ac:dyDescent="0.2">
      <c r="B247" s="9" t="s">
        <v>208</v>
      </c>
      <c r="C247" s="9" t="s">
        <v>139</v>
      </c>
      <c r="D247" s="9" t="s">
        <v>11</v>
      </c>
      <c r="E247" s="10">
        <v>44243</v>
      </c>
      <c r="F247" s="11">
        <v>474962</v>
      </c>
      <c r="G247" s="12">
        <v>840</v>
      </c>
      <c r="H247" s="13" t="s">
        <v>12</v>
      </c>
    </row>
    <row r="248" spans="2:8" s="1" customFormat="1" ht="15.4" customHeight="1" x14ac:dyDescent="0.2">
      <c r="B248" s="9" t="s">
        <v>208</v>
      </c>
      <c r="C248" s="9" t="s">
        <v>139</v>
      </c>
      <c r="D248" s="9" t="s">
        <v>11</v>
      </c>
      <c r="E248" s="10">
        <v>44243</v>
      </c>
      <c r="F248" s="11">
        <v>474964</v>
      </c>
      <c r="G248" s="12">
        <v>840</v>
      </c>
      <c r="H248" s="13" t="s">
        <v>12</v>
      </c>
    </row>
    <row r="249" spans="2:8" s="1" customFormat="1" ht="15.4" customHeight="1" x14ac:dyDescent="0.2">
      <c r="B249" s="9" t="s">
        <v>209</v>
      </c>
      <c r="C249" s="9" t="s">
        <v>139</v>
      </c>
      <c r="D249" s="9" t="s">
        <v>11</v>
      </c>
      <c r="E249" s="10">
        <v>44238</v>
      </c>
      <c r="F249" s="11">
        <v>474751</v>
      </c>
      <c r="G249" s="12">
        <v>4800</v>
      </c>
      <c r="H249" s="13" t="s">
        <v>12</v>
      </c>
    </row>
    <row r="250" spans="2:8" s="1" customFormat="1" ht="15.4" customHeight="1" x14ac:dyDescent="0.2">
      <c r="B250" s="24" t="s">
        <v>210</v>
      </c>
      <c r="C250" s="24" t="s">
        <v>139</v>
      </c>
      <c r="D250" s="24" t="s">
        <v>11</v>
      </c>
      <c r="E250" s="25">
        <v>44253.587395833332</v>
      </c>
      <c r="F250" s="26">
        <v>30071</v>
      </c>
      <c r="G250" s="27">
        <v>303.25</v>
      </c>
      <c r="H250" s="28" t="s">
        <v>12</v>
      </c>
    </row>
    <row r="251" spans="2:8" s="1" customFormat="1" ht="15.4" customHeight="1" x14ac:dyDescent="0.2">
      <c r="B251" s="9" t="s">
        <v>211</v>
      </c>
      <c r="C251" s="9" t="s">
        <v>14</v>
      </c>
      <c r="D251" s="9" t="s">
        <v>11</v>
      </c>
      <c r="E251" s="10">
        <v>44229</v>
      </c>
      <c r="F251" s="11">
        <v>474070</v>
      </c>
      <c r="G251" s="12">
        <v>3266.4</v>
      </c>
      <c r="H251" s="13" t="s">
        <v>12</v>
      </c>
    </row>
    <row r="252" spans="2:8" s="1" customFormat="1" ht="15.4" customHeight="1" x14ac:dyDescent="0.2">
      <c r="B252" s="9" t="s">
        <v>212</v>
      </c>
      <c r="C252" s="9" t="s">
        <v>190</v>
      </c>
      <c r="D252" s="9" t="s">
        <v>11</v>
      </c>
      <c r="E252" s="10">
        <v>44250</v>
      </c>
      <c r="F252" s="11">
        <v>475265</v>
      </c>
      <c r="G252" s="12">
        <v>2340</v>
      </c>
      <c r="H252" s="13" t="s">
        <v>12</v>
      </c>
    </row>
    <row r="253" spans="2:8" s="1" customFormat="1" ht="15.4" customHeight="1" x14ac:dyDescent="0.2">
      <c r="B253" s="9" t="s">
        <v>212</v>
      </c>
      <c r="C253" s="9" t="s">
        <v>139</v>
      </c>
      <c r="D253" s="9" t="s">
        <v>11</v>
      </c>
      <c r="E253" s="10">
        <v>44250</v>
      </c>
      <c r="F253" s="11">
        <v>475264</v>
      </c>
      <c r="G253" s="12">
        <v>50654.76</v>
      </c>
      <c r="H253" s="13" t="s">
        <v>12</v>
      </c>
    </row>
    <row r="254" spans="2:8" s="1" customFormat="1" ht="15.4" customHeight="1" x14ac:dyDescent="0.2">
      <c r="B254" s="9" t="s">
        <v>55</v>
      </c>
      <c r="C254" s="9" t="s">
        <v>58</v>
      </c>
      <c r="D254" s="9" t="s">
        <v>57</v>
      </c>
      <c r="E254" s="10">
        <v>44231</v>
      </c>
      <c r="F254" s="11">
        <v>474305</v>
      </c>
      <c r="G254" s="12">
        <v>1038.72</v>
      </c>
      <c r="H254" s="13" t="s">
        <v>12</v>
      </c>
    </row>
    <row r="255" spans="2:8" s="1" customFormat="1" ht="15.4" customHeight="1" x14ac:dyDescent="0.2">
      <c r="B255" s="9" t="s">
        <v>55</v>
      </c>
      <c r="C255" s="9" t="s">
        <v>58</v>
      </c>
      <c r="D255" s="9" t="s">
        <v>57</v>
      </c>
      <c r="E255" s="10">
        <v>44238</v>
      </c>
      <c r="F255" s="11">
        <v>474740</v>
      </c>
      <c r="G255" s="12">
        <v>830.98</v>
      </c>
      <c r="H255" s="13" t="s">
        <v>12</v>
      </c>
    </row>
    <row r="256" spans="2:8" s="1" customFormat="1" ht="15.4" customHeight="1" x14ac:dyDescent="0.2">
      <c r="B256" s="9" t="s">
        <v>55</v>
      </c>
      <c r="C256" s="9" t="s">
        <v>58</v>
      </c>
      <c r="D256" s="9" t="s">
        <v>57</v>
      </c>
      <c r="E256" s="10">
        <v>44245</v>
      </c>
      <c r="F256" s="11">
        <v>475086</v>
      </c>
      <c r="G256" s="12">
        <v>830.98</v>
      </c>
      <c r="H256" s="13" t="s">
        <v>12</v>
      </c>
    </row>
    <row r="257" spans="2:8" s="1" customFormat="1" ht="15.4" customHeight="1" x14ac:dyDescent="0.2">
      <c r="B257" s="9" t="s">
        <v>55</v>
      </c>
      <c r="C257" s="9" t="s">
        <v>58</v>
      </c>
      <c r="D257" s="9" t="s">
        <v>57</v>
      </c>
      <c r="E257" s="10">
        <v>44252</v>
      </c>
      <c r="F257" s="11">
        <v>475400</v>
      </c>
      <c r="G257" s="12">
        <v>882.91</v>
      </c>
      <c r="H257" s="13" t="s">
        <v>12</v>
      </c>
    </row>
    <row r="258" spans="2:8" s="1" customFormat="1" ht="15.4" customHeight="1" x14ac:dyDescent="0.2">
      <c r="B258" s="9" t="s">
        <v>213</v>
      </c>
      <c r="C258" s="9" t="s">
        <v>214</v>
      </c>
      <c r="D258" s="9" t="s">
        <v>11</v>
      </c>
      <c r="E258" s="10">
        <v>44252</v>
      </c>
      <c r="F258" s="11">
        <v>475394</v>
      </c>
      <c r="G258" s="12">
        <v>1488.87</v>
      </c>
      <c r="H258" s="13" t="s">
        <v>12</v>
      </c>
    </row>
    <row r="259" spans="2:8" s="1" customFormat="1" ht="15.4" customHeight="1" x14ac:dyDescent="0.2">
      <c r="B259" s="29" t="s">
        <v>215</v>
      </c>
      <c r="C259" s="29" t="s">
        <v>192</v>
      </c>
      <c r="D259" s="14" t="s">
        <v>57</v>
      </c>
      <c r="E259" s="10">
        <v>44252</v>
      </c>
      <c r="F259" s="11">
        <v>30062</v>
      </c>
      <c r="G259" s="12">
        <v>315</v>
      </c>
      <c r="H259" s="30" t="s">
        <v>12</v>
      </c>
    </row>
    <row r="260" spans="2:8" s="1" customFormat="1" ht="15.4" customHeight="1" x14ac:dyDescent="0.2">
      <c r="B260" s="9" t="s">
        <v>216</v>
      </c>
      <c r="C260" s="9" t="s">
        <v>139</v>
      </c>
      <c r="D260" s="9" t="s">
        <v>11</v>
      </c>
      <c r="E260" s="10">
        <v>44250</v>
      </c>
      <c r="F260" s="11">
        <v>475291</v>
      </c>
      <c r="G260" s="12">
        <v>7513.92</v>
      </c>
      <c r="H260" s="13" t="s">
        <v>12</v>
      </c>
    </row>
    <row r="261" spans="2:8" s="1" customFormat="1" ht="15.4" customHeight="1" x14ac:dyDescent="0.2">
      <c r="B261" s="9" t="s">
        <v>178</v>
      </c>
      <c r="C261" s="9" t="s">
        <v>217</v>
      </c>
      <c r="D261" s="9" t="s">
        <v>11</v>
      </c>
      <c r="E261" s="10">
        <v>44236</v>
      </c>
      <c r="F261" s="11">
        <v>474525</v>
      </c>
      <c r="G261" s="12">
        <v>2682.6</v>
      </c>
      <c r="H261" s="13" t="s">
        <v>12</v>
      </c>
    </row>
    <row r="262" spans="2:8" s="1" customFormat="1" ht="15.4" customHeight="1" x14ac:dyDescent="0.2">
      <c r="B262" s="9" t="s">
        <v>218</v>
      </c>
      <c r="C262" s="9" t="s">
        <v>139</v>
      </c>
      <c r="D262" s="9" t="s">
        <v>11</v>
      </c>
      <c r="E262" s="10">
        <v>44236</v>
      </c>
      <c r="F262" s="11">
        <v>474514</v>
      </c>
      <c r="G262" s="12">
        <v>35485.14</v>
      </c>
      <c r="H262" s="13" t="s">
        <v>12</v>
      </c>
    </row>
    <row r="263" spans="2:8" s="1" customFormat="1" ht="14.85" customHeight="1" x14ac:dyDescent="0.2">
      <c r="B263" s="20"/>
      <c r="C263" s="20"/>
      <c r="D263" s="20"/>
      <c r="E263" s="20"/>
      <c r="F263" s="21"/>
      <c r="G263" s="22">
        <f>SUM(G225:G262)</f>
        <v>242239.46000000002</v>
      </c>
      <c r="H263" s="23"/>
    </row>
    <row r="264" spans="2:8" s="1" customFormat="1" ht="25.15" customHeight="1" x14ac:dyDescent="0.2">
      <c r="H264" s="2"/>
    </row>
    <row r="265" spans="2:8" s="1" customFormat="1" ht="15.95" customHeight="1" x14ac:dyDescent="0.2">
      <c r="B265" s="6" t="s">
        <v>219</v>
      </c>
      <c r="H265" s="2"/>
    </row>
    <row r="266" spans="2:8" s="1" customFormat="1" ht="19.149999999999999" customHeight="1" x14ac:dyDescent="0.2">
      <c r="H266" s="2"/>
    </row>
    <row r="267" spans="2:8" s="1" customFormat="1" ht="27.2" customHeight="1" x14ac:dyDescent="0.2">
      <c r="B267" s="7" t="s">
        <v>2</v>
      </c>
      <c r="C267" s="7" t="s">
        <v>3</v>
      </c>
      <c r="D267" s="7" t="s">
        <v>4</v>
      </c>
      <c r="E267" s="7" t="s">
        <v>5</v>
      </c>
      <c r="F267" s="7" t="s">
        <v>6</v>
      </c>
      <c r="G267" s="7" t="s">
        <v>7</v>
      </c>
      <c r="H267" s="8" t="s">
        <v>8</v>
      </c>
    </row>
    <row r="268" spans="2:8" s="1" customFormat="1" ht="15.4" customHeight="1" x14ac:dyDescent="0.2">
      <c r="B268" s="9" t="s">
        <v>220</v>
      </c>
      <c r="C268" s="9" t="s">
        <v>221</v>
      </c>
      <c r="D268" s="9" t="s">
        <v>74</v>
      </c>
      <c r="E268" s="10">
        <v>44238</v>
      </c>
      <c r="F268" s="11">
        <v>474730</v>
      </c>
      <c r="G268" s="12">
        <v>75431.83</v>
      </c>
      <c r="H268" s="13" t="s">
        <v>12</v>
      </c>
    </row>
    <row r="269" spans="2:8" s="1" customFormat="1" ht="15.4" customHeight="1" x14ac:dyDescent="0.2">
      <c r="B269" s="9" t="s">
        <v>220</v>
      </c>
      <c r="C269" s="9" t="s">
        <v>221</v>
      </c>
      <c r="D269" s="9" t="s">
        <v>74</v>
      </c>
      <c r="E269" s="10">
        <v>44238</v>
      </c>
      <c r="F269" s="11">
        <v>474743</v>
      </c>
      <c r="G269" s="12">
        <v>75431.83</v>
      </c>
      <c r="H269" s="13" t="s">
        <v>12</v>
      </c>
    </row>
    <row r="270" spans="2:8" s="1" customFormat="1" ht="15.4" customHeight="1" x14ac:dyDescent="0.2">
      <c r="B270" s="38" t="s">
        <v>348</v>
      </c>
      <c r="C270" s="9" t="s">
        <v>14</v>
      </c>
      <c r="D270" s="9" t="s">
        <v>11</v>
      </c>
      <c r="E270" s="10">
        <v>44243</v>
      </c>
      <c r="F270" s="11">
        <v>474865</v>
      </c>
      <c r="G270" s="12">
        <v>465</v>
      </c>
      <c r="H270" s="13" t="s">
        <v>12</v>
      </c>
    </row>
    <row r="271" spans="2:8" s="1" customFormat="1" ht="15.4" customHeight="1" x14ac:dyDescent="0.2">
      <c r="B271" s="9" t="s">
        <v>222</v>
      </c>
      <c r="C271" s="9" t="s">
        <v>223</v>
      </c>
      <c r="D271" s="9" t="s">
        <v>57</v>
      </c>
      <c r="E271" s="10">
        <v>44236</v>
      </c>
      <c r="F271" s="11">
        <v>474546</v>
      </c>
      <c r="G271" s="12">
        <v>3150</v>
      </c>
      <c r="H271" s="13" t="s">
        <v>12</v>
      </c>
    </row>
    <row r="272" spans="2:8" s="1" customFormat="1" ht="15.4" customHeight="1" x14ac:dyDescent="0.2">
      <c r="B272" s="9" t="s">
        <v>224</v>
      </c>
      <c r="C272" s="9" t="s">
        <v>225</v>
      </c>
      <c r="D272" s="9" t="s">
        <v>57</v>
      </c>
      <c r="E272" s="10">
        <v>44229</v>
      </c>
      <c r="F272" s="11">
        <v>474145</v>
      </c>
      <c r="G272" s="12">
        <v>17266.099999999999</v>
      </c>
      <c r="H272" s="13" t="s">
        <v>12</v>
      </c>
    </row>
    <row r="273" spans="2:8" s="1" customFormat="1" ht="15.4" customHeight="1" x14ac:dyDescent="0.2">
      <c r="B273" s="9" t="s">
        <v>202</v>
      </c>
      <c r="C273" s="9" t="s">
        <v>226</v>
      </c>
      <c r="D273" s="9" t="s">
        <v>11</v>
      </c>
      <c r="E273" s="10">
        <v>44250</v>
      </c>
      <c r="F273" s="11">
        <v>475121</v>
      </c>
      <c r="G273" s="12">
        <v>13200.27</v>
      </c>
      <c r="H273" s="13" t="s">
        <v>12</v>
      </c>
    </row>
    <row r="274" spans="2:8" s="1" customFormat="1" ht="15.4" customHeight="1" x14ac:dyDescent="0.2">
      <c r="B274" s="9" t="s">
        <v>227</v>
      </c>
      <c r="C274" s="9" t="s">
        <v>228</v>
      </c>
      <c r="D274" s="9" t="s">
        <v>74</v>
      </c>
      <c r="E274" s="10">
        <v>44243</v>
      </c>
      <c r="F274" s="11">
        <v>474826</v>
      </c>
      <c r="G274" s="12">
        <v>14502.01</v>
      </c>
      <c r="H274" s="13" t="s">
        <v>12</v>
      </c>
    </row>
    <row r="275" spans="2:8" s="1" customFormat="1" ht="15.4" customHeight="1" x14ac:dyDescent="0.2">
      <c r="B275" s="9" t="s">
        <v>227</v>
      </c>
      <c r="C275" s="9" t="s">
        <v>228</v>
      </c>
      <c r="D275" s="9" t="s">
        <v>74</v>
      </c>
      <c r="E275" s="10">
        <v>44243</v>
      </c>
      <c r="F275" s="11">
        <v>474828</v>
      </c>
      <c r="G275" s="12">
        <v>17088.02</v>
      </c>
      <c r="H275" s="13" t="s">
        <v>12</v>
      </c>
    </row>
    <row r="276" spans="2:8" s="1" customFormat="1" ht="15.4" customHeight="1" x14ac:dyDescent="0.2">
      <c r="B276" s="38" t="s">
        <v>347</v>
      </c>
      <c r="C276" s="9" t="s">
        <v>58</v>
      </c>
      <c r="D276" s="9" t="s">
        <v>57</v>
      </c>
      <c r="E276" s="10">
        <v>44250</v>
      </c>
      <c r="F276" s="11">
        <v>475230</v>
      </c>
      <c r="G276" s="12">
        <v>780</v>
      </c>
      <c r="H276" s="13" t="s">
        <v>12</v>
      </c>
    </row>
    <row r="277" spans="2:8" s="1" customFormat="1" ht="15.4" customHeight="1" x14ac:dyDescent="0.2">
      <c r="B277" s="9" t="s">
        <v>229</v>
      </c>
      <c r="C277" s="9" t="s">
        <v>14</v>
      </c>
      <c r="D277" s="9" t="s">
        <v>11</v>
      </c>
      <c r="E277" s="10">
        <v>44236</v>
      </c>
      <c r="F277" s="11">
        <v>474516</v>
      </c>
      <c r="G277" s="12">
        <v>410.64</v>
      </c>
      <c r="H277" s="13" t="s">
        <v>12</v>
      </c>
    </row>
    <row r="278" spans="2:8" s="1" customFormat="1" ht="15.4" customHeight="1" x14ac:dyDescent="0.2">
      <c r="B278" s="9" t="s">
        <v>48</v>
      </c>
      <c r="C278" s="9" t="s">
        <v>230</v>
      </c>
      <c r="D278" s="9" t="s">
        <v>53</v>
      </c>
      <c r="E278" s="10">
        <v>44243</v>
      </c>
      <c r="F278" s="11">
        <v>474899</v>
      </c>
      <c r="G278" s="12">
        <v>1200</v>
      </c>
      <c r="H278" s="13" t="s">
        <v>22</v>
      </c>
    </row>
    <row r="279" spans="2:8" s="1" customFormat="1" ht="15.4" customHeight="1" x14ac:dyDescent="0.2">
      <c r="B279" s="9" t="s">
        <v>231</v>
      </c>
      <c r="C279" s="9" t="s">
        <v>232</v>
      </c>
      <c r="D279" s="9" t="s">
        <v>76</v>
      </c>
      <c r="E279" s="10">
        <v>44229</v>
      </c>
      <c r="F279" s="11">
        <v>474186</v>
      </c>
      <c r="G279" s="12">
        <v>4697.58</v>
      </c>
      <c r="H279" s="13" t="s">
        <v>12</v>
      </c>
    </row>
    <row r="280" spans="2:8" s="1" customFormat="1" ht="15.4" customHeight="1" x14ac:dyDescent="0.2">
      <c r="B280" s="9" t="s">
        <v>231</v>
      </c>
      <c r="C280" s="9" t="s">
        <v>232</v>
      </c>
      <c r="D280" s="9" t="s">
        <v>76</v>
      </c>
      <c r="E280" s="10">
        <v>44236</v>
      </c>
      <c r="F280" s="11">
        <v>474299</v>
      </c>
      <c r="G280" s="12">
        <v>4697.59</v>
      </c>
      <c r="H280" s="13" t="s">
        <v>12</v>
      </c>
    </row>
    <row r="281" spans="2:8" s="1" customFormat="1" ht="15.4" customHeight="1" x14ac:dyDescent="0.2">
      <c r="B281" s="9" t="s">
        <v>233</v>
      </c>
      <c r="C281" s="9" t="s">
        <v>84</v>
      </c>
      <c r="D281" s="9" t="s">
        <v>11</v>
      </c>
      <c r="E281" s="10">
        <v>44238</v>
      </c>
      <c r="F281" s="11">
        <v>474625</v>
      </c>
      <c r="G281" s="12">
        <v>4608.1899999999996</v>
      </c>
      <c r="H281" s="13" t="s">
        <v>22</v>
      </c>
    </row>
    <row r="282" spans="2:8" s="1" customFormat="1" ht="15.4" customHeight="1" x14ac:dyDescent="0.2">
      <c r="B282" s="9" t="s">
        <v>234</v>
      </c>
      <c r="C282" s="9" t="s">
        <v>235</v>
      </c>
      <c r="D282" s="9" t="s">
        <v>53</v>
      </c>
      <c r="E282" s="10">
        <v>44243</v>
      </c>
      <c r="F282" s="11">
        <v>474950</v>
      </c>
      <c r="G282" s="12">
        <v>9534</v>
      </c>
      <c r="H282" s="13" t="s">
        <v>22</v>
      </c>
    </row>
    <row r="283" spans="2:8" s="1" customFormat="1" ht="15.4" customHeight="1" x14ac:dyDescent="0.2">
      <c r="B283" s="9" t="s">
        <v>236</v>
      </c>
      <c r="C283" s="9" t="s">
        <v>237</v>
      </c>
      <c r="D283" s="9" t="s">
        <v>74</v>
      </c>
      <c r="E283" s="10">
        <v>44238</v>
      </c>
      <c r="F283" s="11">
        <v>474729</v>
      </c>
      <c r="G283" s="12">
        <v>34269.94</v>
      </c>
      <c r="H283" s="13" t="s">
        <v>12</v>
      </c>
    </row>
    <row r="284" spans="2:8" s="1" customFormat="1" ht="15.4" customHeight="1" x14ac:dyDescent="0.2">
      <c r="B284" s="9" t="s">
        <v>238</v>
      </c>
      <c r="C284" s="9" t="s">
        <v>235</v>
      </c>
      <c r="D284" s="9" t="s">
        <v>53</v>
      </c>
      <c r="E284" s="10">
        <v>44243</v>
      </c>
      <c r="F284" s="11">
        <v>474949</v>
      </c>
      <c r="G284" s="12">
        <v>959.4</v>
      </c>
      <c r="H284" s="13" t="s">
        <v>22</v>
      </c>
    </row>
    <row r="285" spans="2:8" s="1" customFormat="1" ht="15.4" customHeight="1" x14ac:dyDescent="0.2">
      <c r="B285" s="9" t="s">
        <v>238</v>
      </c>
      <c r="C285" s="9" t="s">
        <v>84</v>
      </c>
      <c r="D285" s="9" t="s">
        <v>11</v>
      </c>
      <c r="E285" s="10">
        <v>44229</v>
      </c>
      <c r="F285" s="11">
        <v>474083</v>
      </c>
      <c r="G285" s="12">
        <v>1041.82</v>
      </c>
      <c r="H285" s="13" t="s">
        <v>22</v>
      </c>
    </row>
    <row r="286" spans="2:8" s="1" customFormat="1" ht="15.4" customHeight="1" x14ac:dyDescent="0.2">
      <c r="B286" s="9" t="s">
        <v>238</v>
      </c>
      <c r="C286" s="9" t="s">
        <v>84</v>
      </c>
      <c r="D286" s="9" t="s">
        <v>11</v>
      </c>
      <c r="E286" s="10">
        <v>44229</v>
      </c>
      <c r="F286" s="11">
        <v>474144</v>
      </c>
      <c r="G286" s="12">
        <v>760.78</v>
      </c>
      <c r="H286" s="13" t="s">
        <v>22</v>
      </c>
    </row>
    <row r="287" spans="2:8" s="1" customFormat="1" ht="15.4" customHeight="1" x14ac:dyDescent="0.2">
      <c r="B287" s="9" t="s">
        <v>238</v>
      </c>
      <c r="C287" s="9" t="s">
        <v>84</v>
      </c>
      <c r="D287" s="9" t="s">
        <v>11</v>
      </c>
      <c r="E287" s="10">
        <v>44231</v>
      </c>
      <c r="F287" s="11">
        <v>474337</v>
      </c>
      <c r="G287" s="12">
        <v>1523.65</v>
      </c>
      <c r="H287" s="13" t="s">
        <v>22</v>
      </c>
    </row>
    <row r="288" spans="2:8" s="1" customFormat="1" ht="15.4" customHeight="1" x14ac:dyDescent="0.2">
      <c r="B288" s="9" t="s">
        <v>238</v>
      </c>
      <c r="C288" s="9" t="s">
        <v>84</v>
      </c>
      <c r="D288" s="9" t="s">
        <v>11</v>
      </c>
      <c r="E288" s="10">
        <v>44231</v>
      </c>
      <c r="F288" s="11">
        <v>474340</v>
      </c>
      <c r="G288" s="12">
        <v>1348.69</v>
      </c>
      <c r="H288" s="13" t="s">
        <v>22</v>
      </c>
    </row>
    <row r="289" spans="2:8" s="1" customFormat="1" ht="15.4" customHeight="1" x14ac:dyDescent="0.2">
      <c r="B289" s="9" t="s">
        <v>238</v>
      </c>
      <c r="C289" s="9" t="s">
        <v>84</v>
      </c>
      <c r="D289" s="9" t="s">
        <v>11</v>
      </c>
      <c r="E289" s="10">
        <v>44243</v>
      </c>
      <c r="F289" s="11">
        <v>474863</v>
      </c>
      <c r="G289" s="12">
        <v>464.05</v>
      </c>
      <c r="H289" s="13" t="s">
        <v>22</v>
      </c>
    </row>
    <row r="290" spans="2:8" s="1" customFormat="1" ht="15.4" customHeight="1" x14ac:dyDescent="0.2">
      <c r="B290" s="9" t="s">
        <v>238</v>
      </c>
      <c r="C290" s="9" t="s">
        <v>84</v>
      </c>
      <c r="D290" s="9" t="s">
        <v>11</v>
      </c>
      <c r="E290" s="10">
        <v>44250</v>
      </c>
      <c r="F290" s="11">
        <v>475293</v>
      </c>
      <c r="G290" s="12">
        <v>1357.94</v>
      </c>
      <c r="H290" s="13" t="s">
        <v>22</v>
      </c>
    </row>
    <row r="291" spans="2:8" s="1" customFormat="1" ht="15.4" customHeight="1" x14ac:dyDescent="0.2">
      <c r="B291" s="9" t="s">
        <v>238</v>
      </c>
      <c r="C291" s="9" t="s">
        <v>239</v>
      </c>
      <c r="D291" s="9" t="s">
        <v>53</v>
      </c>
      <c r="E291" s="10">
        <v>44252</v>
      </c>
      <c r="F291" s="11">
        <v>475379</v>
      </c>
      <c r="G291" s="12">
        <v>2470.39</v>
      </c>
      <c r="H291" s="13" t="s">
        <v>22</v>
      </c>
    </row>
    <row r="292" spans="2:8" s="1" customFormat="1" ht="15.4" customHeight="1" x14ac:dyDescent="0.2">
      <c r="B292" s="9" t="s">
        <v>159</v>
      </c>
      <c r="C292" s="9" t="s">
        <v>110</v>
      </c>
      <c r="D292" s="9" t="s">
        <v>11</v>
      </c>
      <c r="E292" s="10">
        <v>44236</v>
      </c>
      <c r="F292" s="11">
        <v>474474</v>
      </c>
      <c r="G292" s="12">
        <v>492.96</v>
      </c>
      <c r="H292" s="13" t="s">
        <v>12</v>
      </c>
    </row>
    <row r="293" spans="2:8" s="1" customFormat="1" ht="15.4" customHeight="1" x14ac:dyDescent="0.2">
      <c r="B293" s="9" t="s">
        <v>159</v>
      </c>
      <c r="C293" s="9" t="s">
        <v>110</v>
      </c>
      <c r="D293" s="9" t="s">
        <v>11</v>
      </c>
      <c r="E293" s="10">
        <v>44236</v>
      </c>
      <c r="F293" s="11">
        <v>474531</v>
      </c>
      <c r="G293" s="12">
        <v>1177.8</v>
      </c>
      <c r="H293" s="13" t="s">
        <v>12</v>
      </c>
    </row>
    <row r="294" spans="2:8" s="1" customFormat="1" ht="15.4" customHeight="1" x14ac:dyDescent="0.2">
      <c r="B294" s="9" t="s">
        <v>240</v>
      </c>
      <c r="C294" s="9" t="s">
        <v>241</v>
      </c>
      <c r="D294" s="9" t="s">
        <v>11</v>
      </c>
      <c r="E294" s="10">
        <v>44243</v>
      </c>
      <c r="F294" s="11">
        <v>474867</v>
      </c>
      <c r="G294" s="12">
        <v>1948.8</v>
      </c>
      <c r="H294" s="13" t="s">
        <v>12</v>
      </c>
    </row>
    <row r="295" spans="2:8" s="1" customFormat="1" ht="15.4" customHeight="1" x14ac:dyDescent="0.2">
      <c r="B295" s="9" t="s">
        <v>242</v>
      </c>
      <c r="C295" s="9" t="s">
        <v>243</v>
      </c>
      <c r="D295" s="9" t="s">
        <v>11</v>
      </c>
      <c r="E295" s="10">
        <v>44236</v>
      </c>
      <c r="F295" s="11">
        <v>474459</v>
      </c>
      <c r="G295" s="12">
        <v>474</v>
      </c>
      <c r="H295" s="13" t="s">
        <v>12</v>
      </c>
    </row>
    <row r="296" spans="2:8" s="1" customFormat="1" ht="15.4" customHeight="1" x14ac:dyDescent="0.2">
      <c r="B296" s="9" t="s">
        <v>244</v>
      </c>
      <c r="C296" s="9" t="s">
        <v>84</v>
      </c>
      <c r="D296" s="9" t="s">
        <v>11</v>
      </c>
      <c r="E296" s="10">
        <v>44231</v>
      </c>
      <c r="F296" s="11">
        <v>474338</v>
      </c>
      <c r="G296" s="12">
        <v>3409.42</v>
      </c>
      <c r="H296" s="13" t="s">
        <v>22</v>
      </c>
    </row>
    <row r="297" spans="2:8" s="1" customFormat="1" ht="15.4" customHeight="1" x14ac:dyDescent="0.2">
      <c r="B297" s="9" t="s">
        <v>244</v>
      </c>
      <c r="C297" s="9" t="s">
        <v>84</v>
      </c>
      <c r="D297" s="9" t="s">
        <v>11</v>
      </c>
      <c r="E297" s="10">
        <v>44231</v>
      </c>
      <c r="F297" s="11">
        <v>474339</v>
      </c>
      <c r="G297" s="12">
        <v>14909</v>
      </c>
      <c r="H297" s="13" t="s">
        <v>22</v>
      </c>
    </row>
    <row r="298" spans="2:8" s="1" customFormat="1" ht="15.4" customHeight="1" x14ac:dyDescent="0.2">
      <c r="B298" s="9" t="s">
        <v>245</v>
      </c>
      <c r="C298" s="9" t="s">
        <v>84</v>
      </c>
      <c r="D298" s="9" t="s">
        <v>11</v>
      </c>
      <c r="E298" s="10">
        <v>44231</v>
      </c>
      <c r="F298" s="11">
        <v>474341</v>
      </c>
      <c r="G298" s="12">
        <v>11189.16</v>
      </c>
      <c r="H298" s="13" t="s">
        <v>22</v>
      </c>
    </row>
    <row r="299" spans="2:8" s="1" customFormat="1" ht="15.4" customHeight="1" x14ac:dyDescent="0.2">
      <c r="B299" s="9" t="s">
        <v>178</v>
      </c>
      <c r="C299" s="9" t="s">
        <v>225</v>
      </c>
      <c r="D299" s="9" t="s">
        <v>57</v>
      </c>
      <c r="E299" s="10">
        <v>44236</v>
      </c>
      <c r="F299" s="11">
        <v>474525</v>
      </c>
      <c r="G299" s="12">
        <v>217.8</v>
      </c>
      <c r="H299" s="13" t="s">
        <v>12</v>
      </c>
    </row>
    <row r="300" spans="2:8" s="1" customFormat="1" ht="15.4" customHeight="1" x14ac:dyDescent="0.2">
      <c r="B300" s="9" t="s">
        <v>77</v>
      </c>
      <c r="C300" s="9" t="s">
        <v>70</v>
      </c>
      <c r="D300" s="9" t="s">
        <v>11</v>
      </c>
      <c r="E300" s="10">
        <v>44245</v>
      </c>
      <c r="F300" s="11">
        <v>473365</v>
      </c>
      <c r="G300" s="12">
        <v>591.53</v>
      </c>
      <c r="H300" s="13" t="s">
        <v>12</v>
      </c>
    </row>
    <row r="301" spans="2:8" s="1" customFormat="1" ht="15.4" customHeight="1" x14ac:dyDescent="0.2">
      <c r="B301" s="9" t="s">
        <v>246</v>
      </c>
      <c r="C301" s="9" t="s">
        <v>247</v>
      </c>
      <c r="D301" s="9" t="s">
        <v>11</v>
      </c>
      <c r="E301" s="10">
        <v>44231</v>
      </c>
      <c r="F301" s="11">
        <v>474288</v>
      </c>
      <c r="G301" s="12">
        <v>8640</v>
      </c>
      <c r="H301" s="13" t="s">
        <v>12</v>
      </c>
    </row>
    <row r="302" spans="2:8" s="1" customFormat="1" ht="14.85" customHeight="1" x14ac:dyDescent="0.2">
      <c r="B302" s="20"/>
      <c r="C302" s="20"/>
      <c r="D302" s="20"/>
      <c r="E302" s="20"/>
      <c r="F302" s="21"/>
      <c r="G302" s="22">
        <f>SUM(G268:G301)</f>
        <v>329710.19000000006</v>
      </c>
      <c r="H302" s="23"/>
    </row>
    <row r="303" spans="2:8" s="1" customFormat="1" ht="25.15" customHeight="1" x14ac:dyDescent="0.2">
      <c r="H303" s="2"/>
    </row>
    <row r="304" spans="2:8" s="1" customFormat="1" ht="15.95" customHeight="1" x14ac:dyDescent="0.2">
      <c r="B304" s="6" t="s">
        <v>248</v>
      </c>
      <c r="H304" s="2"/>
    </row>
    <row r="305" spans="2:8" s="1" customFormat="1" ht="19.149999999999999" customHeight="1" x14ac:dyDescent="0.2">
      <c r="H305" s="2"/>
    </row>
    <row r="306" spans="2:8" s="1" customFormat="1" ht="27.2" customHeight="1" x14ac:dyDescent="0.2">
      <c r="B306" s="7" t="s">
        <v>2</v>
      </c>
      <c r="C306" s="7" t="s">
        <v>3</v>
      </c>
      <c r="D306" s="7" t="s">
        <v>4</v>
      </c>
      <c r="E306" s="7" t="s">
        <v>5</v>
      </c>
      <c r="F306" s="7" t="s">
        <v>6</v>
      </c>
      <c r="G306" s="7" t="s">
        <v>7</v>
      </c>
      <c r="H306" s="8" t="s">
        <v>8</v>
      </c>
    </row>
    <row r="307" spans="2:8" s="1" customFormat="1" ht="15.4" customHeight="1" x14ac:dyDescent="0.2">
      <c r="B307" s="9" t="s">
        <v>249</v>
      </c>
      <c r="C307" s="9" t="s">
        <v>250</v>
      </c>
      <c r="D307" s="9" t="s">
        <v>11</v>
      </c>
      <c r="E307" s="10">
        <v>44243</v>
      </c>
      <c r="F307" s="11">
        <v>474657</v>
      </c>
      <c r="G307" s="12">
        <v>900</v>
      </c>
      <c r="H307" s="13" t="s">
        <v>12</v>
      </c>
    </row>
    <row r="308" spans="2:8" s="1" customFormat="1" ht="15.4" customHeight="1" x14ac:dyDescent="0.2">
      <c r="B308" s="9" t="s">
        <v>222</v>
      </c>
      <c r="C308" s="9" t="s">
        <v>223</v>
      </c>
      <c r="D308" s="9" t="s">
        <v>57</v>
      </c>
      <c r="E308" s="10">
        <v>44236</v>
      </c>
      <c r="F308" s="11">
        <v>474546</v>
      </c>
      <c r="G308" s="12">
        <v>3163.5</v>
      </c>
      <c r="H308" s="13" t="s">
        <v>12</v>
      </c>
    </row>
    <row r="309" spans="2:8" s="1" customFormat="1" ht="15.4" customHeight="1" x14ac:dyDescent="0.2">
      <c r="B309" s="9" t="s">
        <v>251</v>
      </c>
      <c r="C309" s="9" t="s">
        <v>252</v>
      </c>
      <c r="D309" s="9" t="s">
        <v>11</v>
      </c>
      <c r="E309" s="10">
        <v>44250</v>
      </c>
      <c r="F309" s="11">
        <v>475296</v>
      </c>
      <c r="G309" s="12">
        <v>2887.5</v>
      </c>
      <c r="H309" s="13" t="s">
        <v>12</v>
      </c>
    </row>
    <row r="310" spans="2:8" s="1" customFormat="1" ht="15.4" customHeight="1" x14ac:dyDescent="0.2">
      <c r="B310" s="29" t="s">
        <v>253</v>
      </c>
      <c r="C310" s="29" t="s">
        <v>192</v>
      </c>
      <c r="D310" s="14" t="s">
        <v>57</v>
      </c>
      <c r="E310" s="10">
        <v>44252</v>
      </c>
      <c r="F310" s="11">
        <v>30062</v>
      </c>
      <c r="G310" s="12">
        <v>253</v>
      </c>
      <c r="H310" s="30" t="s">
        <v>12</v>
      </c>
    </row>
    <row r="311" spans="2:8" s="1" customFormat="1" ht="15.4" customHeight="1" x14ac:dyDescent="0.2">
      <c r="B311" s="29" t="s">
        <v>253</v>
      </c>
      <c r="C311" s="29" t="s">
        <v>192</v>
      </c>
      <c r="D311" s="14" t="s">
        <v>57</v>
      </c>
      <c r="E311" s="10">
        <v>44252</v>
      </c>
      <c r="F311" s="11">
        <v>30062</v>
      </c>
      <c r="G311" s="12">
        <v>294</v>
      </c>
      <c r="H311" s="30" t="s">
        <v>12</v>
      </c>
    </row>
    <row r="312" spans="2:8" s="1" customFormat="1" ht="15.4" customHeight="1" x14ac:dyDescent="0.2">
      <c r="B312" s="9" t="s">
        <v>254</v>
      </c>
      <c r="C312" s="9" t="s">
        <v>223</v>
      </c>
      <c r="D312" s="9" t="s">
        <v>57</v>
      </c>
      <c r="E312" s="10">
        <v>44245</v>
      </c>
      <c r="F312" s="11">
        <v>475068</v>
      </c>
      <c r="G312" s="12">
        <v>960</v>
      </c>
      <c r="H312" s="13" t="s">
        <v>12</v>
      </c>
    </row>
    <row r="313" spans="2:8" s="1" customFormat="1" ht="15.4" customHeight="1" x14ac:dyDescent="0.2">
      <c r="B313" s="24" t="s">
        <v>255</v>
      </c>
      <c r="C313" s="24" t="s">
        <v>256</v>
      </c>
      <c r="D313" s="24" t="s">
        <v>57</v>
      </c>
      <c r="E313" s="25">
        <v>44253.587395833332</v>
      </c>
      <c r="F313" s="26">
        <v>30071</v>
      </c>
      <c r="G313" s="27">
        <v>308</v>
      </c>
      <c r="H313" s="28" t="s">
        <v>12</v>
      </c>
    </row>
    <row r="314" spans="2:8" s="1" customFormat="1" ht="15.4" customHeight="1" x14ac:dyDescent="0.2">
      <c r="B314" s="9" t="s">
        <v>257</v>
      </c>
      <c r="C314" s="9" t="s">
        <v>257</v>
      </c>
      <c r="D314" s="9" t="s">
        <v>11</v>
      </c>
      <c r="E314" s="10">
        <v>44245</v>
      </c>
      <c r="F314" s="11">
        <v>475090</v>
      </c>
      <c r="G314" s="12">
        <v>10000</v>
      </c>
      <c r="H314" s="13" t="s">
        <v>12</v>
      </c>
    </row>
    <row r="315" spans="2:8" s="1" customFormat="1" ht="15.4" customHeight="1" x14ac:dyDescent="0.2">
      <c r="B315" s="9" t="s">
        <v>258</v>
      </c>
      <c r="C315" s="9" t="s">
        <v>259</v>
      </c>
      <c r="D315" s="9" t="s">
        <v>11</v>
      </c>
      <c r="E315" s="10">
        <v>44236</v>
      </c>
      <c r="F315" s="11">
        <v>474529</v>
      </c>
      <c r="G315" s="12">
        <v>6988</v>
      </c>
      <c r="H315" s="13" t="s">
        <v>12</v>
      </c>
    </row>
    <row r="316" spans="2:8" s="1" customFormat="1" ht="15.4" customHeight="1" x14ac:dyDescent="0.2">
      <c r="B316" s="9" t="s">
        <v>260</v>
      </c>
      <c r="C316" s="9" t="s">
        <v>261</v>
      </c>
      <c r="D316" s="9" t="s">
        <v>11</v>
      </c>
      <c r="E316" s="10">
        <v>44238</v>
      </c>
      <c r="F316" s="11">
        <v>474628</v>
      </c>
      <c r="G316" s="12">
        <v>2546</v>
      </c>
      <c r="H316" s="13" t="s">
        <v>12</v>
      </c>
    </row>
    <row r="317" spans="2:8" s="1" customFormat="1" ht="15.4" customHeight="1" x14ac:dyDescent="0.2">
      <c r="B317" s="9" t="s">
        <v>260</v>
      </c>
      <c r="C317" s="9" t="s">
        <v>261</v>
      </c>
      <c r="D317" s="9" t="s">
        <v>11</v>
      </c>
      <c r="E317" s="10">
        <v>44250</v>
      </c>
      <c r="F317" s="11">
        <v>475295</v>
      </c>
      <c r="G317" s="12">
        <v>1066</v>
      </c>
      <c r="H317" s="13" t="s">
        <v>12</v>
      </c>
    </row>
    <row r="318" spans="2:8" s="1" customFormat="1" ht="15.4" customHeight="1" x14ac:dyDescent="0.2">
      <c r="B318" s="9" t="s">
        <v>262</v>
      </c>
      <c r="C318" s="9" t="s">
        <v>263</v>
      </c>
      <c r="D318" s="9" t="s">
        <v>11</v>
      </c>
      <c r="E318" s="10">
        <v>44243</v>
      </c>
      <c r="F318" s="11">
        <v>474490</v>
      </c>
      <c r="G318" s="12">
        <v>420</v>
      </c>
      <c r="H318" s="13" t="s">
        <v>12</v>
      </c>
    </row>
    <row r="319" spans="2:8" s="1" customFormat="1" ht="15.4" customHeight="1" x14ac:dyDescent="0.2">
      <c r="B319" s="9" t="s">
        <v>264</v>
      </c>
      <c r="C319" s="9" t="s">
        <v>259</v>
      </c>
      <c r="D319" s="9" t="s">
        <v>11</v>
      </c>
      <c r="E319" s="10">
        <v>44236</v>
      </c>
      <c r="F319" s="11">
        <v>474458</v>
      </c>
      <c r="G319" s="12">
        <v>20683</v>
      </c>
      <c r="H319" s="13" t="s">
        <v>12</v>
      </c>
    </row>
    <row r="320" spans="2:8" s="1" customFormat="1" ht="15.4" customHeight="1" x14ac:dyDescent="0.2">
      <c r="B320" s="24" t="s">
        <v>265</v>
      </c>
      <c r="C320" s="24" t="s">
        <v>263</v>
      </c>
      <c r="D320" s="24" t="s">
        <v>11</v>
      </c>
      <c r="E320" s="24" t="s">
        <v>266</v>
      </c>
      <c r="F320" s="26">
        <v>30025</v>
      </c>
      <c r="G320" s="27">
        <v>275</v>
      </c>
      <c r="H320" s="28" t="s">
        <v>12</v>
      </c>
    </row>
    <row r="321" spans="2:8" s="1" customFormat="1" ht="15.4" customHeight="1" x14ac:dyDescent="0.2">
      <c r="B321" s="9" t="s">
        <v>55</v>
      </c>
      <c r="C321" s="9" t="s">
        <v>58</v>
      </c>
      <c r="D321" s="9" t="s">
        <v>57</v>
      </c>
      <c r="E321" s="10">
        <v>44229</v>
      </c>
      <c r="F321" s="11">
        <v>473969</v>
      </c>
      <c r="G321" s="12">
        <v>961.7</v>
      </c>
      <c r="H321" s="13" t="s">
        <v>12</v>
      </c>
    </row>
    <row r="322" spans="2:8" s="1" customFormat="1" ht="15.4" customHeight="1" x14ac:dyDescent="0.2">
      <c r="B322" s="9" t="s">
        <v>55</v>
      </c>
      <c r="C322" s="9" t="s">
        <v>58</v>
      </c>
      <c r="D322" s="9" t="s">
        <v>57</v>
      </c>
      <c r="E322" s="10">
        <v>44231</v>
      </c>
      <c r="F322" s="11">
        <v>474306</v>
      </c>
      <c r="G322" s="12">
        <v>961.7</v>
      </c>
      <c r="H322" s="13" t="s">
        <v>12</v>
      </c>
    </row>
    <row r="323" spans="2:8" s="1" customFormat="1" ht="15.4" customHeight="1" x14ac:dyDescent="0.2">
      <c r="B323" s="9" t="s">
        <v>55</v>
      </c>
      <c r="C323" s="9" t="s">
        <v>58</v>
      </c>
      <c r="D323" s="9" t="s">
        <v>57</v>
      </c>
      <c r="E323" s="10">
        <v>44238</v>
      </c>
      <c r="F323" s="11">
        <v>474741</v>
      </c>
      <c r="G323" s="12">
        <v>584.82000000000005</v>
      </c>
      <c r="H323" s="13" t="s">
        <v>12</v>
      </c>
    </row>
    <row r="324" spans="2:8" s="1" customFormat="1" ht="15.4" customHeight="1" x14ac:dyDescent="0.2">
      <c r="B324" s="9" t="s">
        <v>55</v>
      </c>
      <c r="C324" s="9" t="s">
        <v>58</v>
      </c>
      <c r="D324" s="9" t="s">
        <v>57</v>
      </c>
      <c r="E324" s="10">
        <v>44245</v>
      </c>
      <c r="F324" s="11">
        <v>475085</v>
      </c>
      <c r="G324" s="12">
        <v>584.82000000000005</v>
      </c>
      <c r="H324" s="13" t="s">
        <v>12</v>
      </c>
    </row>
    <row r="325" spans="2:8" s="1" customFormat="1" ht="15.4" customHeight="1" x14ac:dyDescent="0.2">
      <c r="B325" s="9" t="s">
        <v>55</v>
      </c>
      <c r="C325" s="9" t="s">
        <v>58</v>
      </c>
      <c r="D325" s="9" t="s">
        <v>57</v>
      </c>
      <c r="E325" s="10">
        <v>44252</v>
      </c>
      <c r="F325" s="11">
        <v>475399</v>
      </c>
      <c r="G325" s="12">
        <v>584.82000000000005</v>
      </c>
      <c r="H325" s="13" t="s">
        <v>12</v>
      </c>
    </row>
    <row r="326" spans="2:8" s="1" customFormat="1" ht="15.4" customHeight="1" x14ac:dyDescent="0.2">
      <c r="B326" s="29" t="s">
        <v>267</v>
      </c>
      <c r="C326" s="29" t="s">
        <v>192</v>
      </c>
      <c r="D326" s="14" t="s">
        <v>57</v>
      </c>
      <c r="E326" s="10">
        <v>44252</v>
      </c>
      <c r="F326" s="11">
        <v>30062</v>
      </c>
      <c r="G326" s="12">
        <v>564</v>
      </c>
      <c r="H326" s="30" t="s">
        <v>12</v>
      </c>
    </row>
    <row r="327" spans="2:8" s="1" customFormat="1" ht="15.4" customHeight="1" x14ac:dyDescent="0.2">
      <c r="B327" s="29" t="s">
        <v>267</v>
      </c>
      <c r="C327" s="29" t="s">
        <v>192</v>
      </c>
      <c r="D327" s="14" t="s">
        <v>57</v>
      </c>
      <c r="E327" s="10">
        <v>44252</v>
      </c>
      <c r="F327" s="11">
        <v>30062</v>
      </c>
      <c r="G327" s="12">
        <v>539</v>
      </c>
      <c r="H327" s="30" t="s">
        <v>12</v>
      </c>
    </row>
    <row r="328" spans="2:8" s="1" customFormat="1" ht="15.4" customHeight="1" x14ac:dyDescent="0.2">
      <c r="B328" s="9" t="s">
        <v>268</v>
      </c>
      <c r="C328" s="9" t="s">
        <v>223</v>
      </c>
      <c r="D328" s="9" t="s">
        <v>57</v>
      </c>
      <c r="E328" s="10">
        <v>44231</v>
      </c>
      <c r="F328" s="11">
        <v>474353</v>
      </c>
      <c r="G328" s="12">
        <v>312</v>
      </c>
      <c r="H328" s="13" t="s">
        <v>12</v>
      </c>
    </row>
    <row r="329" spans="2:8" s="1" customFormat="1" ht="15.4" customHeight="1" x14ac:dyDescent="0.2">
      <c r="B329" s="9" t="s">
        <v>269</v>
      </c>
      <c r="C329" s="9" t="s">
        <v>58</v>
      </c>
      <c r="D329" s="9" t="s">
        <v>57</v>
      </c>
      <c r="E329" s="10">
        <v>44229</v>
      </c>
      <c r="F329" s="11">
        <v>474076</v>
      </c>
      <c r="G329" s="12">
        <v>1465.2</v>
      </c>
      <c r="H329" s="13" t="s">
        <v>12</v>
      </c>
    </row>
    <row r="330" spans="2:8" s="1" customFormat="1" ht="15.4" customHeight="1" x14ac:dyDescent="0.2">
      <c r="B330" s="9" t="s">
        <v>269</v>
      </c>
      <c r="C330" s="9" t="s">
        <v>58</v>
      </c>
      <c r="D330" s="9" t="s">
        <v>57</v>
      </c>
      <c r="E330" s="10">
        <v>44236</v>
      </c>
      <c r="F330" s="11">
        <v>474499</v>
      </c>
      <c r="G330" s="12">
        <v>1465.2</v>
      </c>
      <c r="H330" s="13" t="s">
        <v>12</v>
      </c>
    </row>
    <row r="331" spans="2:8" s="1" customFormat="1" ht="15.4" customHeight="1" x14ac:dyDescent="0.2">
      <c r="B331" s="9" t="s">
        <v>269</v>
      </c>
      <c r="C331" s="9" t="s">
        <v>58</v>
      </c>
      <c r="D331" s="9" t="s">
        <v>57</v>
      </c>
      <c r="E331" s="10">
        <v>44245</v>
      </c>
      <c r="F331" s="11">
        <v>475077</v>
      </c>
      <c r="G331" s="12">
        <v>1465.2</v>
      </c>
      <c r="H331" s="13" t="s">
        <v>12</v>
      </c>
    </row>
    <row r="332" spans="2:8" s="1" customFormat="1" ht="15.4" customHeight="1" x14ac:dyDescent="0.2">
      <c r="B332" s="9" t="s">
        <v>269</v>
      </c>
      <c r="C332" s="9" t="s">
        <v>58</v>
      </c>
      <c r="D332" s="9" t="s">
        <v>57</v>
      </c>
      <c r="E332" s="10">
        <v>44250</v>
      </c>
      <c r="F332" s="11">
        <v>475128</v>
      </c>
      <c r="G332" s="12">
        <v>1465.2</v>
      </c>
      <c r="H332" s="13" t="s">
        <v>12</v>
      </c>
    </row>
    <row r="333" spans="2:8" s="1" customFormat="1" ht="15.4" customHeight="1" x14ac:dyDescent="0.2">
      <c r="B333" s="9" t="s">
        <v>270</v>
      </c>
      <c r="C333" s="9" t="s">
        <v>232</v>
      </c>
      <c r="D333" s="9" t="s">
        <v>76</v>
      </c>
      <c r="E333" s="10">
        <v>44250</v>
      </c>
      <c r="F333" s="11">
        <v>473493</v>
      </c>
      <c r="G333" s="12">
        <v>468</v>
      </c>
      <c r="H333" s="13" t="s">
        <v>12</v>
      </c>
    </row>
    <row r="334" spans="2:8" s="1" customFormat="1" ht="15.4" customHeight="1" x14ac:dyDescent="0.2">
      <c r="B334" s="9" t="s">
        <v>271</v>
      </c>
      <c r="C334" s="9" t="s">
        <v>263</v>
      </c>
      <c r="D334" s="9" t="s">
        <v>11</v>
      </c>
      <c r="E334" s="10">
        <v>44231</v>
      </c>
      <c r="F334" s="11">
        <v>474355</v>
      </c>
      <c r="G334" s="12">
        <v>513</v>
      </c>
      <c r="H334" s="13" t="s">
        <v>12</v>
      </c>
    </row>
    <row r="335" spans="2:8" s="1" customFormat="1" ht="14.85" customHeight="1" x14ac:dyDescent="0.2">
      <c r="B335" s="20"/>
      <c r="C335" s="20"/>
      <c r="D335" s="20"/>
      <c r="E335" s="20"/>
      <c r="F335" s="21"/>
      <c r="G335" s="22">
        <f>SUM(G307:G334)</f>
        <v>62678.659999999982</v>
      </c>
      <c r="H335" s="23"/>
    </row>
    <row r="336" spans="2:8" s="1" customFormat="1" ht="25.15" customHeight="1" x14ac:dyDescent="0.2">
      <c r="H336" s="2"/>
    </row>
    <row r="337" spans="2:8" s="1" customFormat="1" ht="15.95" customHeight="1" x14ac:dyDescent="0.2">
      <c r="B337" s="6" t="s">
        <v>272</v>
      </c>
      <c r="H337" s="2"/>
    </row>
    <row r="338" spans="2:8" s="1" customFormat="1" ht="19.149999999999999" customHeight="1" x14ac:dyDescent="0.2">
      <c r="H338" s="2"/>
    </row>
    <row r="339" spans="2:8" s="1" customFormat="1" ht="27.2" customHeight="1" x14ac:dyDescent="0.2">
      <c r="B339" s="7" t="s">
        <v>2</v>
      </c>
      <c r="C339" s="7" t="s">
        <v>3</v>
      </c>
      <c r="D339" s="7" t="s">
        <v>4</v>
      </c>
      <c r="E339" s="7" t="s">
        <v>5</v>
      </c>
      <c r="F339" s="7" t="s">
        <v>6</v>
      </c>
      <c r="G339" s="7" t="s">
        <v>7</v>
      </c>
      <c r="H339" s="8" t="s">
        <v>8</v>
      </c>
    </row>
    <row r="340" spans="2:8" s="1" customFormat="1" ht="15.4" customHeight="1" x14ac:dyDescent="0.2">
      <c r="B340" s="9" t="s">
        <v>93</v>
      </c>
      <c r="C340" s="9" t="s">
        <v>94</v>
      </c>
      <c r="D340" s="9" t="s">
        <v>76</v>
      </c>
      <c r="E340" s="10">
        <v>44250</v>
      </c>
      <c r="F340" s="11">
        <v>473952</v>
      </c>
      <c r="G340" s="12">
        <v>439.67</v>
      </c>
      <c r="H340" s="13" t="s">
        <v>12</v>
      </c>
    </row>
    <row r="341" spans="2:8" s="1" customFormat="1" ht="15.4" customHeight="1" x14ac:dyDescent="0.2">
      <c r="B341" s="9" t="s">
        <v>273</v>
      </c>
      <c r="C341" s="9" t="s">
        <v>20</v>
      </c>
      <c r="D341" s="9" t="s">
        <v>11</v>
      </c>
      <c r="E341" s="10">
        <v>44229</v>
      </c>
      <c r="F341" s="11">
        <v>474193</v>
      </c>
      <c r="G341" s="12">
        <v>266.8</v>
      </c>
      <c r="H341" s="13" t="s">
        <v>12</v>
      </c>
    </row>
    <row r="342" spans="2:8" s="1" customFormat="1" ht="15.4" customHeight="1" x14ac:dyDescent="0.2">
      <c r="B342" s="9" t="s">
        <v>19</v>
      </c>
      <c r="C342" s="9" t="s">
        <v>190</v>
      </c>
      <c r="D342" s="9" t="s">
        <v>11</v>
      </c>
      <c r="E342" s="10">
        <v>44236</v>
      </c>
      <c r="F342" s="11">
        <v>474524</v>
      </c>
      <c r="G342" s="12">
        <v>73.44</v>
      </c>
      <c r="H342" s="13" t="s">
        <v>12</v>
      </c>
    </row>
    <row r="343" spans="2:8" s="1" customFormat="1" ht="15.4" customHeight="1" x14ac:dyDescent="0.2">
      <c r="B343" s="9" t="s">
        <v>19</v>
      </c>
      <c r="C343" s="9" t="s">
        <v>20</v>
      </c>
      <c r="D343" s="9" t="s">
        <v>11</v>
      </c>
      <c r="E343" s="10">
        <v>44236</v>
      </c>
      <c r="F343" s="11">
        <v>474524</v>
      </c>
      <c r="G343" s="12">
        <v>260.64</v>
      </c>
      <c r="H343" s="13" t="s">
        <v>12</v>
      </c>
    </row>
    <row r="344" spans="2:8" s="1" customFormat="1" ht="15.4" customHeight="1" x14ac:dyDescent="0.2">
      <c r="B344" s="9" t="s">
        <v>274</v>
      </c>
      <c r="C344" s="9" t="s">
        <v>75</v>
      </c>
      <c r="D344" s="9" t="s">
        <v>76</v>
      </c>
      <c r="E344" s="10">
        <v>44238</v>
      </c>
      <c r="F344" s="11">
        <v>474291</v>
      </c>
      <c r="G344" s="12">
        <v>4416</v>
      </c>
      <c r="H344" s="13" t="s">
        <v>22</v>
      </c>
    </row>
    <row r="345" spans="2:8" s="1" customFormat="1" ht="15.4" customHeight="1" x14ac:dyDescent="0.2">
      <c r="B345" s="9" t="s">
        <v>274</v>
      </c>
      <c r="C345" s="9" t="s">
        <v>75</v>
      </c>
      <c r="D345" s="9" t="s">
        <v>76</v>
      </c>
      <c r="E345" s="10">
        <v>44238</v>
      </c>
      <c r="F345" s="11">
        <v>474293</v>
      </c>
      <c r="G345" s="12">
        <v>3444</v>
      </c>
      <c r="H345" s="13" t="s">
        <v>22</v>
      </c>
    </row>
    <row r="346" spans="2:8" s="1" customFormat="1" ht="15.4" customHeight="1" x14ac:dyDescent="0.2">
      <c r="B346" s="9" t="s">
        <v>274</v>
      </c>
      <c r="C346" s="9" t="s">
        <v>75</v>
      </c>
      <c r="D346" s="9" t="s">
        <v>76</v>
      </c>
      <c r="E346" s="10">
        <v>44238</v>
      </c>
      <c r="F346" s="11">
        <v>474294</v>
      </c>
      <c r="G346" s="12">
        <v>2994</v>
      </c>
      <c r="H346" s="13" t="s">
        <v>22</v>
      </c>
    </row>
    <row r="347" spans="2:8" s="1" customFormat="1" ht="15.4" customHeight="1" x14ac:dyDescent="0.2">
      <c r="B347" s="9" t="s">
        <v>275</v>
      </c>
      <c r="C347" s="9" t="s">
        <v>75</v>
      </c>
      <c r="D347" s="9" t="s">
        <v>76</v>
      </c>
      <c r="E347" s="10">
        <v>44236</v>
      </c>
      <c r="F347" s="11">
        <v>474518</v>
      </c>
      <c r="G347" s="12">
        <v>666</v>
      </c>
      <c r="H347" s="13" t="s">
        <v>22</v>
      </c>
    </row>
    <row r="348" spans="2:8" s="1" customFormat="1" ht="15.4" customHeight="1" x14ac:dyDescent="0.2">
      <c r="B348" s="24" t="s">
        <v>276</v>
      </c>
      <c r="C348" s="24" t="s">
        <v>277</v>
      </c>
      <c r="D348" s="24" t="s">
        <v>76</v>
      </c>
      <c r="E348" s="24" t="s">
        <v>278</v>
      </c>
      <c r="F348" s="26">
        <v>30036</v>
      </c>
      <c r="G348" s="27">
        <v>143500</v>
      </c>
      <c r="H348" s="28" t="s">
        <v>22</v>
      </c>
    </row>
    <row r="349" spans="2:8" s="1" customFormat="1" ht="15.4" customHeight="1" x14ac:dyDescent="0.2">
      <c r="B349" s="9" t="s">
        <v>279</v>
      </c>
      <c r="C349" s="9" t="s">
        <v>280</v>
      </c>
      <c r="D349" s="9" t="s">
        <v>76</v>
      </c>
      <c r="E349" s="10">
        <v>44229</v>
      </c>
      <c r="F349" s="11">
        <v>474177</v>
      </c>
      <c r="G349" s="12">
        <v>345.6</v>
      </c>
      <c r="H349" s="13" t="s">
        <v>12</v>
      </c>
    </row>
    <row r="350" spans="2:8" s="1" customFormat="1" ht="15.4" customHeight="1" x14ac:dyDescent="0.2">
      <c r="B350" s="9" t="s">
        <v>279</v>
      </c>
      <c r="C350" s="9" t="s">
        <v>280</v>
      </c>
      <c r="D350" s="9" t="s">
        <v>76</v>
      </c>
      <c r="E350" s="10">
        <v>44229</v>
      </c>
      <c r="F350" s="11">
        <v>474178</v>
      </c>
      <c r="G350" s="12">
        <v>345.6</v>
      </c>
      <c r="H350" s="13" t="s">
        <v>12</v>
      </c>
    </row>
    <row r="351" spans="2:8" s="1" customFormat="1" ht="15.4" customHeight="1" x14ac:dyDescent="0.2">
      <c r="B351" s="9" t="s">
        <v>279</v>
      </c>
      <c r="C351" s="9" t="s">
        <v>280</v>
      </c>
      <c r="D351" s="9" t="s">
        <v>76</v>
      </c>
      <c r="E351" s="10">
        <v>44229</v>
      </c>
      <c r="F351" s="11">
        <v>474179</v>
      </c>
      <c r="G351" s="12">
        <v>418.8</v>
      </c>
      <c r="H351" s="13" t="s">
        <v>12</v>
      </c>
    </row>
    <row r="352" spans="2:8" s="1" customFormat="1" ht="15.4" customHeight="1" x14ac:dyDescent="0.2">
      <c r="B352" s="9" t="s">
        <v>279</v>
      </c>
      <c r="C352" s="9" t="s">
        <v>280</v>
      </c>
      <c r="D352" s="9" t="s">
        <v>76</v>
      </c>
      <c r="E352" s="10">
        <v>44229</v>
      </c>
      <c r="F352" s="11">
        <v>474180</v>
      </c>
      <c r="G352" s="12">
        <v>418.8</v>
      </c>
      <c r="H352" s="13" t="s">
        <v>12</v>
      </c>
    </row>
    <row r="353" spans="2:8" s="1" customFormat="1" ht="15.4" customHeight="1" x14ac:dyDescent="0.2">
      <c r="B353" s="9" t="s">
        <v>279</v>
      </c>
      <c r="C353" s="9" t="s">
        <v>280</v>
      </c>
      <c r="D353" s="9" t="s">
        <v>76</v>
      </c>
      <c r="E353" s="10">
        <v>44229</v>
      </c>
      <c r="F353" s="11">
        <v>474181</v>
      </c>
      <c r="G353" s="12">
        <v>345.6</v>
      </c>
      <c r="H353" s="13" t="s">
        <v>12</v>
      </c>
    </row>
    <row r="354" spans="2:8" s="1" customFormat="1" ht="15.4" customHeight="1" x14ac:dyDescent="0.2">
      <c r="B354" s="9" t="s">
        <v>279</v>
      </c>
      <c r="C354" s="9" t="s">
        <v>280</v>
      </c>
      <c r="D354" s="9" t="s">
        <v>76</v>
      </c>
      <c r="E354" s="10">
        <v>44229</v>
      </c>
      <c r="F354" s="11">
        <v>474182</v>
      </c>
      <c r="G354" s="12">
        <v>345.6</v>
      </c>
      <c r="H354" s="13" t="s">
        <v>12</v>
      </c>
    </row>
    <row r="355" spans="2:8" s="1" customFormat="1" ht="15.4" customHeight="1" x14ac:dyDescent="0.2">
      <c r="B355" s="9" t="s">
        <v>279</v>
      </c>
      <c r="C355" s="9" t="s">
        <v>280</v>
      </c>
      <c r="D355" s="9" t="s">
        <v>76</v>
      </c>
      <c r="E355" s="10">
        <v>44229</v>
      </c>
      <c r="F355" s="11">
        <v>474183</v>
      </c>
      <c r="G355" s="12">
        <v>345.6</v>
      </c>
      <c r="H355" s="13" t="s">
        <v>12</v>
      </c>
    </row>
    <row r="356" spans="2:8" s="1" customFormat="1" ht="15.4" customHeight="1" x14ac:dyDescent="0.2">
      <c r="B356" s="9" t="s">
        <v>279</v>
      </c>
      <c r="C356" s="9" t="s">
        <v>280</v>
      </c>
      <c r="D356" s="9" t="s">
        <v>76</v>
      </c>
      <c r="E356" s="10">
        <v>44236</v>
      </c>
      <c r="F356" s="11">
        <v>474343</v>
      </c>
      <c r="G356" s="12">
        <v>579.6</v>
      </c>
      <c r="H356" s="13" t="s">
        <v>12</v>
      </c>
    </row>
    <row r="357" spans="2:8" s="1" customFormat="1" ht="15.4" customHeight="1" x14ac:dyDescent="0.2">
      <c r="B357" s="9" t="s">
        <v>279</v>
      </c>
      <c r="C357" s="9" t="s">
        <v>280</v>
      </c>
      <c r="D357" s="9" t="s">
        <v>76</v>
      </c>
      <c r="E357" s="10">
        <v>44236</v>
      </c>
      <c r="F357" s="11">
        <v>474344</v>
      </c>
      <c r="G357" s="12">
        <v>579.6</v>
      </c>
      <c r="H357" s="13" t="s">
        <v>12</v>
      </c>
    </row>
    <row r="358" spans="2:8" s="1" customFormat="1" ht="15.4" customHeight="1" x14ac:dyDescent="0.2">
      <c r="B358" s="9" t="s">
        <v>279</v>
      </c>
      <c r="C358" s="9" t="s">
        <v>280</v>
      </c>
      <c r="D358" s="9" t="s">
        <v>76</v>
      </c>
      <c r="E358" s="10">
        <v>44236</v>
      </c>
      <c r="F358" s="11">
        <v>474345</v>
      </c>
      <c r="G358" s="12">
        <v>579.6</v>
      </c>
      <c r="H358" s="13" t="s">
        <v>12</v>
      </c>
    </row>
    <row r="359" spans="2:8" s="1" customFormat="1" ht="15.4" customHeight="1" x14ac:dyDescent="0.2">
      <c r="B359" s="9" t="s">
        <v>279</v>
      </c>
      <c r="C359" s="9" t="s">
        <v>280</v>
      </c>
      <c r="D359" s="9" t="s">
        <v>76</v>
      </c>
      <c r="E359" s="10">
        <v>44236</v>
      </c>
      <c r="F359" s="11">
        <v>474346</v>
      </c>
      <c r="G359" s="12">
        <v>579.6</v>
      </c>
      <c r="H359" s="13" t="s">
        <v>12</v>
      </c>
    </row>
    <row r="360" spans="2:8" s="1" customFormat="1" ht="15.4" customHeight="1" x14ac:dyDescent="0.2">
      <c r="B360" s="9" t="s">
        <v>279</v>
      </c>
      <c r="C360" s="9" t="s">
        <v>280</v>
      </c>
      <c r="D360" s="9" t="s">
        <v>76</v>
      </c>
      <c r="E360" s="10">
        <v>44236</v>
      </c>
      <c r="F360" s="11">
        <v>474347</v>
      </c>
      <c r="G360" s="12">
        <v>579.6</v>
      </c>
      <c r="H360" s="13" t="s">
        <v>12</v>
      </c>
    </row>
    <row r="361" spans="2:8" s="1" customFormat="1" ht="15.4" customHeight="1" x14ac:dyDescent="0.2">
      <c r="B361" s="9" t="s">
        <v>279</v>
      </c>
      <c r="C361" s="9" t="s">
        <v>280</v>
      </c>
      <c r="D361" s="9" t="s">
        <v>76</v>
      </c>
      <c r="E361" s="10">
        <v>44236</v>
      </c>
      <c r="F361" s="11">
        <v>474348</v>
      </c>
      <c r="G361" s="12">
        <v>579.6</v>
      </c>
      <c r="H361" s="13" t="s">
        <v>12</v>
      </c>
    </row>
    <row r="362" spans="2:8" s="1" customFormat="1" ht="15.4" customHeight="1" x14ac:dyDescent="0.2">
      <c r="B362" s="9" t="s">
        <v>279</v>
      </c>
      <c r="C362" s="9" t="s">
        <v>280</v>
      </c>
      <c r="D362" s="9" t="s">
        <v>76</v>
      </c>
      <c r="E362" s="10">
        <v>44238</v>
      </c>
      <c r="F362" s="11">
        <v>474694</v>
      </c>
      <c r="G362" s="12">
        <v>3517.91</v>
      </c>
      <c r="H362" s="13" t="s">
        <v>12</v>
      </c>
    </row>
    <row r="363" spans="2:8" s="1" customFormat="1" ht="15.4" customHeight="1" x14ac:dyDescent="0.2">
      <c r="B363" s="9" t="s">
        <v>279</v>
      </c>
      <c r="C363" s="9" t="s">
        <v>280</v>
      </c>
      <c r="D363" s="9" t="s">
        <v>76</v>
      </c>
      <c r="E363" s="10">
        <v>44243</v>
      </c>
      <c r="F363" s="11">
        <v>474142</v>
      </c>
      <c r="G363" s="12">
        <v>579.6</v>
      </c>
      <c r="H363" s="13" t="s">
        <v>12</v>
      </c>
    </row>
    <row r="364" spans="2:8" s="1" customFormat="1" ht="15.4" customHeight="1" x14ac:dyDescent="0.2">
      <c r="B364" s="9" t="s">
        <v>279</v>
      </c>
      <c r="C364" s="9" t="s">
        <v>280</v>
      </c>
      <c r="D364" s="9" t="s">
        <v>76</v>
      </c>
      <c r="E364" s="10">
        <v>44243</v>
      </c>
      <c r="F364" s="11">
        <v>474143</v>
      </c>
      <c r="G364" s="12">
        <v>579.6</v>
      </c>
      <c r="H364" s="13" t="s">
        <v>12</v>
      </c>
    </row>
    <row r="365" spans="2:8" s="1" customFormat="1" ht="15.4" customHeight="1" x14ac:dyDescent="0.2">
      <c r="B365" s="9" t="s">
        <v>279</v>
      </c>
      <c r="C365" s="9" t="s">
        <v>280</v>
      </c>
      <c r="D365" s="9" t="s">
        <v>76</v>
      </c>
      <c r="E365" s="10">
        <v>44243</v>
      </c>
      <c r="F365" s="11">
        <v>474847</v>
      </c>
      <c r="G365" s="12">
        <v>499.2</v>
      </c>
      <c r="H365" s="13" t="s">
        <v>12</v>
      </c>
    </row>
    <row r="366" spans="2:8" s="1" customFormat="1" ht="15.4" customHeight="1" x14ac:dyDescent="0.2">
      <c r="B366" s="9" t="s">
        <v>279</v>
      </c>
      <c r="C366" s="9" t="s">
        <v>280</v>
      </c>
      <c r="D366" s="9" t="s">
        <v>76</v>
      </c>
      <c r="E366" s="10">
        <v>44243</v>
      </c>
      <c r="F366" s="11">
        <v>474848</v>
      </c>
      <c r="G366" s="12">
        <v>579.6</v>
      </c>
      <c r="H366" s="13" t="s">
        <v>12</v>
      </c>
    </row>
    <row r="367" spans="2:8" s="1" customFormat="1" ht="15.4" customHeight="1" x14ac:dyDescent="0.2">
      <c r="B367" s="9" t="s">
        <v>281</v>
      </c>
      <c r="C367" s="9" t="s">
        <v>75</v>
      </c>
      <c r="D367" s="9" t="s">
        <v>76</v>
      </c>
      <c r="E367" s="10">
        <v>44243</v>
      </c>
      <c r="F367" s="11">
        <v>474868</v>
      </c>
      <c r="G367" s="12">
        <v>540</v>
      </c>
      <c r="H367" s="13" t="s">
        <v>22</v>
      </c>
    </row>
    <row r="368" spans="2:8" s="1" customFormat="1" ht="15.4" customHeight="1" x14ac:dyDescent="0.2">
      <c r="B368" s="9" t="s">
        <v>282</v>
      </c>
      <c r="C368" s="9" t="s">
        <v>283</v>
      </c>
      <c r="D368" s="9" t="s">
        <v>76</v>
      </c>
      <c r="E368" s="10">
        <v>44231</v>
      </c>
      <c r="F368" s="11">
        <v>474366</v>
      </c>
      <c r="G368" s="12">
        <v>271.55</v>
      </c>
      <c r="H368" s="13" t="s">
        <v>12</v>
      </c>
    </row>
    <row r="369" spans="2:8" s="1" customFormat="1" ht="15.4" customHeight="1" x14ac:dyDescent="0.2">
      <c r="B369" s="9" t="s">
        <v>282</v>
      </c>
      <c r="C369" s="9" t="s">
        <v>283</v>
      </c>
      <c r="D369" s="9" t="s">
        <v>76</v>
      </c>
      <c r="E369" s="10">
        <v>44250</v>
      </c>
      <c r="F369" s="11">
        <v>475120</v>
      </c>
      <c r="G369" s="12">
        <v>297.75</v>
      </c>
      <c r="H369" s="13" t="s">
        <v>12</v>
      </c>
    </row>
    <row r="370" spans="2:8" s="1" customFormat="1" ht="15.4" customHeight="1" x14ac:dyDescent="0.2">
      <c r="B370" s="9" t="s">
        <v>282</v>
      </c>
      <c r="C370" s="9" t="s">
        <v>283</v>
      </c>
      <c r="D370" s="9" t="s">
        <v>76</v>
      </c>
      <c r="E370" s="10">
        <v>44252</v>
      </c>
      <c r="F370" s="11">
        <v>475423</v>
      </c>
      <c r="G370" s="12">
        <v>329.47</v>
      </c>
      <c r="H370" s="13" t="s">
        <v>12</v>
      </c>
    </row>
    <row r="371" spans="2:8" s="1" customFormat="1" ht="15.4" customHeight="1" x14ac:dyDescent="0.2">
      <c r="B371" s="9" t="s">
        <v>284</v>
      </c>
      <c r="C371" s="9" t="s">
        <v>75</v>
      </c>
      <c r="D371" s="9" t="s">
        <v>76</v>
      </c>
      <c r="E371" s="10">
        <v>44252</v>
      </c>
      <c r="F371" s="11">
        <v>475415</v>
      </c>
      <c r="G371" s="12">
        <v>1800</v>
      </c>
      <c r="H371" s="13" t="s">
        <v>22</v>
      </c>
    </row>
    <row r="372" spans="2:8" s="1" customFormat="1" ht="15.4" customHeight="1" x14ac:dyDescent="0.2">
      <c r="B372" s="9" t="s">
        <v>284</v>
      </c>
      <c r="C372" s="9" t="s">
        <v>75</v>
      </c>
      <c r="D372" s="9" t="s">
        <v>76</v>
      </c>
      <c r="E372" s="10">
        <v>44252</v>
      </c>
      <c r="F372" s="11">
        <v>475416</v>
      </c>
      <c r="G372" s="12">
        <v>648</v>
      </c>
      <c r="H372" s="13" t="s">
        <v>22</v>
      </c>
    </row>
    <row r="373" spans="2:8" s="1" customFormat="1" ht="15.4" customHeight="1" x14ac:dyDescent="0.2">
      <c r="B373" s="9" t="s">
        <v>285</v>
      </c>
      <c r="C373" s="9" t="s">
        <v>280</v>
      </c>
      <c r="D373" s="9" t="s">
        <v>76</v>
      </c>
      <c r="E373" s="10">
        <v>44236</v>
      </c>
      <c r="F373" s="11">
        <v>474320</v>
      </c>
      <c r="G373" s="12">
        <v>5491.63</v>
      </c>
      <c r="H373" s="13" t="s">
        <v>12</v>
      </c>
    </row>
    <row r="374" spans="2:8" s="1" customFormat="1" ht="15.4" customHeight="1" x14ac:dyDescent="0.2">
      <c r="B374" s="9" t="s">
        <v>285</v>
      </c>
      <c r="C374" s="9" t="s">
        <v>280</v>
      </c>
      <c r="D374" s="9" t="s">
        <v>76</v>
      </c>
      <c r="E374" s="10">
        <v>44238</v>
      </c>
      <c r="F374" s="11">
        <v>473391</v>
      </c>
      <c r="G374" s="12">
        <v>5174.95</v>
      </c>
      <c r="H374" s="13" t="s">
        <v>12</v>
      </c>
    </row>
    <row r="375" spans="2:8" s="1" customFormat="1" ht="15.4" customHeight="1" x14ac:dyDescent="0.2">
      <c r="B375" s="9" t="s">
        <v>286</v>
      </c>
      <c r="C375" s="9" t="s">
        <v>287</v>
      </c>
      <c r="D375" s="9" t="s">
        <v>76</v>
      </c>
      <c r="E375" s="10">
        <v>44231</v>
      </c>
      <c r="F375" s="11">
        <v>473821</v>
      </c>
      <c r="G375" s="12">
        <v>3641.75</v>
      </c>
      <c r="H375" s="13" t="s">
        <v>12</v>
      </c>
    </row>
    <row r="376" spans="2:8" s="1" customFormat="1" ht="15.4" customHeight="1" x14ac:dyDescent="0.2">
      <c r="B376" s="9" t="s">
        <v>286</v>
      </c>
      <c r="C376" s="9" t="s">
        <v>287</v>
      </c>
      <c r="D376" s="9" t="s">
        <v>76</v>
      </c>
      <c r="E376" s="10">
        <v>44243</v>
      </c>
      <c r="F376" s="11">
        <v>474967</v>
      </c>
      <c r="G376" s="12">
        <v>7369.87</v>
      </c>
      <c r="H376" s="13" t="s">
        <v>12</v>
      </c>
    </row>
    <row r="377" spans="2:8" s="1" customFormat="1" ht="15.4" customHeight="1" x14ac:dyDescent="0.2">
      <c r="B377" s="9" t="s">
        <v>286</v>
      </c>
      <c r="C377" s="9" t="s">
        <v>288</v>
      </c>
      <c r="D377" s="9" t="s">
        <v>76</v>
      </c>
      <c r="E377" s="10">
        <v>44243</v>
      </c>
      <c r="F377" s="11">
        <v>474970</v>
      </c>
      <c r="G377" s="12">
        <v>15403.31</v>
      </c>
      <c r="H377" s="13" t="s">
        <v>12</v>
      </c>
    </row>
    <row r="378" spans="2:8" s="1" customFormat="1" ht="15.4" customHeight="1" x14ac:dyDescent="0.2">
      <c r="B378" s="9" t="s">
        <v>286</v>
      </c>
      <c r="C378" s="9" t="s">
        <v>75</v>
      </c>
      <c r="D378" s="9" t="s">
        <v>76</v>
      </c>
      <c r="E378" s="10">
        <v>44243</v>
      </c>
      <c r="F378" s="11">
        <v>474968</v>
      </c>
      <c r="G378" s="12">
        <v>11642.15</v>
      </c>
      <c r="H378" s="13" t="s">
        <v>22</v>
      </c>
    </row>
    <row r="379" spans="2:8" s="1" customFormat="1" ht="15.4" customHeight="1" x14ac:dyDescent="0.2">
      <c r="B379" s="9" t="s">
        <v>286</v>
      </c>
      <c r="C379" s="9" t="s">
        <v>75</v>
      </c>
      <c r="D379" s="9" t="s">
        <v>76</v>
      </c>
      <c r="E379" s="10">
        <v>44243</v>
      </c>
      <c r="F379" s="11">
        <v>474969</v>
      </c>
      <c r="G379" s="12">
        <v>1777.43</v>
      </c>
      <c r="H379" s="13" t="s">
        <v>22</v>
      </c>
    </row>
    <row r="380" spans="2:8" s="1" customFormat="1" ht="15.4" customHeight="1" x14ac:dyDescent="0.2">
      <c r="B380" s="24" t="s">
        <v>289</v>
      </c>
      <c r="C380" s="24" t="s">
        <v>277</v>
      </c>
      <c r="D380" s="24" t="s">
        <v>76</v>
      </c>
      <c r="E380" s="24" t="s">
        <v>290</v>
      </c>
      <c r="F380" s="26">
        <v>30038</v>
      </c>
      <c r="G380" s="27">
        <v>4305</v>
      </c>
      <c r="H380" s="28" t="s">
        <v>22</v>
      </c>
    </row>
    <row r="381" spans="2:8" s="1" customFormat="1" ht="15.4" customHeight="1" x14ac:dyDescent="0.2">
      <c r="B381" s="9" t="s">
        <v>141</v>
      </c>
      <c r="C381" s="9" t="s">
        <v>122</v>
      </c>
      <c r="D381" s="9" t="s">
        <v>76</v>
      </c>
      <c r="E381" s="10">
        <v>44243</v>
      </c>
      <c r="F381" s="11">
        <v>474935</v>
      </c>
      <c r="G381" s="12">
        <v>2779.25</v>
      </c>
      <c r="H381" s="13" t="s">
        <v>12</v>
      </c>
    </row>
    <row r="382" spans="2:8" s="1" customFormat="1" ht="15.4" customHeight="1" x14ac:dyDescent="0.2">
      <c r="B382" s="9" t="s">
        <v>141</v>
      </c>
      <c r="C382" s="9" t="s">
        <v>291</v>
      </c>
      <c r="D382" s="9" t="s">
        <v>11</v>
      </c>
      <c r="E382" s="10">
        <v>44229</v>
      </c>
      <c r="F382" s="11">
        <v>474133</v>
      </c>
      <c r="G382" s="12">
        <v>322.08</v>
      </c>
      <c r="H382" s="13" t="s">
        <v>12</v>
      </c>
    </row>
    <row r="383" spans="2:8" s="1" customFormat="1" ht="15.4" customHeight="1" x14ac:dyDescent="0.2">
      <c r="B383" s="9" t="s">
        <v>141</v>
      </c>
      <c r="C383" s="9" t="s">
        <v>292</v>
      </c>
      <c r="D383" s="9" t="s">
        <v>76</v>
      </c>
      <c r="E383" s="10">
        <v>44231</v>
      </c>
      <c r="F383" s="11">
        <v>473833</v>
      </c>
      <c r="G383" s="12">
        <v>581.98</v>
      </c>
      <c r="H383" s="13" t="s">
        <v>12</v>
      </c>
    </row>
    <row r="384" spans="2:8" s="1" customFormat="1" ht="15.4" customHeight="1" x14ac:dyDescent="0.2">
      <c r="B384" s="9" t="s">
        <v>141</v>
      </c>
      <c r="C384" s="9" t="s">
        <v>292</v>
      </c>
      <c r="D384" s="9" t="s">
        <v>76</v>
      </c>
      <c r="E384" s="10">
        <v>44243</v>
      </c>
      <c r="F384" s="11">
        <v>474873</v>
      </c>
      <c r="G384" s="12">
        <v>453.98</v>
      </c>
      <c r="H384" s="13" t="s">
        <v>12</v>
      </c>
    </row>
    <row r="385" spans="2:8" s="1" customFormat="1" ht="15.4" customHeight="1" x14ac:dyDescent="0.2">
      <c r="B385" s="9" t="s">
        <v>141</v>
      </c>
      <c r="C385" s="9" t="s">
        <v>292</v>
      </c>
      <c r="D385" s="9" t="s">
        <v>76</v>
      </c>
      <c r="E385" s="10">
        <v>44243</v>
      </c>
      <c r="F385" s="11">
        <v>474874</v>
      </c>
      <c r="G385" s="12">
        <v>1192.28</v>
      </c>
      <c r="H385" s="13" t="s">
        <v>12</v>
      </c>
    </row>
    <row r="386" spans="2:8" s="1" customFormat="1" ht="15.4" customHeight="1" x14ac:dyDescent="0.2">
      <c r="B386" s="9" t="s">
        <v>141</v>
      </c>
      <c r="C386" s="9" t="s">
        <v>292</v>
      </c>
      <c r="D386" s="9" t="s">
        <v>76</v>
      </c>
      <c r="E386" s="10">
        <v>44243</v>
      </c>
      <c r="F386" s="11">
        <v>474875</v>
      </c>
      <c r="G386" s="12">
        <v>1067.79</v>
      </c>
      <c r="H386" s="13" t="s">
        <v>12</v>
      </c>
    </row>
    <row r="387" spans="2:8" s="1" customFormat="1" ht="15.4" customHeight="1" x14ac:dyDescent="0.2">
      <c r="B387" s="9" t="s">
        <v>141</v>
      </c>
      <c r="C387" s="9" t="s">
        <v>292</v>
      </c>
      <c r="D387" s="9" t="s">
        <v>76</v>
      </c>
      <c r="E387" s="10">
        <v>44243</v>
      </c>
      <c r="F387" s="11">
        <v>474876</v>
      </c>
      <c r="G387" s="12">
        <v>1261.7</v>
      </c>
      <c r="H387" s="13" t="s">
        <v>12</v>
      </c>
    </row>
    <row r="388" spans="2:8" s="1" customFormat="1" ht="15.4" customHeight="1" x14ac:dyDescent="0.2">
      <c r="B388" s="9" t="s">
        <v>141</v>
      </c>
      <c r="C388" s="9" t="s">
        <v>292</v>
      </c>
      <c r="D388" s="9" t="s">
        <v>76</v>
      </c>
      <c r="E388" s="10">
        <v>44243</v>
      </c>
      <c r="F388" s="11">
        <v>474877</v>
      </c>
      <c r="G388" s="12">
        <v>1207.44</v>
      </c>
      <c r="H388" s="13" t="s">
        <v>12</v>
      </c>
    </row>
    <row r="389" spans="2:8" s="1" customFormat="1" ht="15.4" customHeight="1" x14ac:dyDescent="0.2">
      <c r="B389" s="9" t="s">
        <v>141</v>
      </c>
      <c r="C389" s="9" t="s">
        <v>292</v>
      </c>
      <c r="D389" s="9" t="s">
        <v>76</v>
      </c>
      <c r="E389" s="10">
        <v>44243</v>
      </c>
      <c r="F389" s="11">
        <v>474878</v>
      </c>
      <c r="G389" s="12">
        <v>1223.1099999999999</v>
      </c>
      <c r="H389" s="13" t="s">
        <v>12</v>
      </c>
    </row>
    <row r="390" spans="2:8" s="1" customFormat="1" ht="15.4" customHeight="1" x14ac:dyDescent="0.2">
      <c r="B390" s="9" t="s">
        <v>141</v>
      </c>
      <c r="C390" s="9" t="s">
        <v>292</v>
      </c>
      <c r="D390" s="9" t="s">
        <v>76</v>
      </c>
      <c r="E390" s="10">
        <v>44243</v>
      </c>
      <c r="F390" s="11">
        <v>474931</v>
      </c>
      <c r="G390" s="12">
        <v>797.65</v>
      </c>
      <c r="H390" s="13" t="s">
        <v>12</v>
      </c>
    </row>
    <row r="391" spans="2:8" s="1" customFormat="1" ht="15.4" customHeight="1" x14ac:dyDescent="0.2">
      <c r="B391" s="9" t="s">
        <v>141</v>
      </c>
      <c r="C391" s="9" t="s">
        <v>292</v>
      </c>
      <c r="D391" s="9" t="s">
        <v>76</v>
      </c>
      <c r="E391" s="10">
        <v>44243</v>
      </c>
      <c r="F391" s="11">
        <v>474932</v>
      </c>
      <c r="G391" s="12">
        <v>586.79999999999995</v>
      </c>
      <c r="H391" s="13" t="s">
        <v>12</v>
      </c>
    </row>
    <row r="392" spans="2:8" s="1" customFormat="1" ht="15.4" customHeight="1" x14ac:dyDescent="0.2">
      <c r="B392" s="9" t="s">
        <v>141</v>
      </c>
      <c r="C392" s="9" t="s">
        <v>292</v>
      </c>
      <c r="D392" s="9" t="s">
        <v>76</v>
      </c>
      <c r="E392" s="10">
        <v>44243</v>
      </c>
      <c r="F392" s="11">
        <v>474934</v>
      </c>
      <c r="G392" s="12">
        <v>4901.24</v>
      </c>
      <c r="H392" s="13" t="s">
        <v>12</v>
      </c>
    </row>
    <row r="393" spans="2:8" s="1" customFormat="1" ht="15.4" customHeight="1" x14ac:dyDescent="0.2">
      <c r="B393" s="9" t="s">
        <v>141</v>
      </c>
      <c r="C393" s="9" t="s">
        <v>292</v>
      </c>
      <c r="D393" s="9" t="s">
        <v>76</v>
      </c>
      <c r="E393" s="10">
        <v>44252</v>
      </c>
      <c r="F393" s="11">
        <v>467352</v>
      </c>
      <c r="G393" s="12">
        <v>448.71</v>
      </c>
      <c r="H393" s="13" t="s">
        <v>12</v>
      </c>
    </row>
    <row r="394" spans="2:8" s="1" customFormat="1" ht="15.4" customHeight="1" x14ac:dyDescent="0.2">
      <c r="B394" s="9" t="s">
        <v>141</v>
      </c>
      <c r="C394" s="9" t="s">
        <v>292</v>
      </c>
      <c r="D394" s="9" t="s">
        <v>76</v>
      </c>
      <c r="E394" s="10">
        <v>44252</v>
      </c>
      <c r="F394" s="11">
        <v>475366</v>
      </c>
      <c r="G394" s="12">
        <v>647.47</v>
      </c>
      <c r="H394" s="13" t="s">
        <v>12</v>
      </c>
    </row>
    <row r="395" spans="2:8" s="1" customFormat="1" ht="15.4" customHeight="1" x14ac:dyDescent="0.2">
      <c r="B395" s="9" t="s">
        <v>141</v>
      </c>
      <c r="C395" s="9" t="s">
        <v>292</v>
      </c>
      <c r="D395" s="9" t="s">
        <v>76</v>
      </c>
      <c r="E395" s="10">
        <v>44252</v>
      </c>
      <c r="F395" s="11">
        <v>475430</v>
      </c>
      <c r="G395" s="12">
        <v>311.69</v>
      </c>
      <c r="H395" s="13" t="s">
        <v>12</v>
      </c>
    </row>
    <row r="396" spans="2:8" s="1" customFormat="1" ht="15.4" customHeight="1" x14ac:dyDescent="0.2">
      <c r="B396" s="9" t="s">
        <v>142</v>
      </c>
      <c r="C396" s="9" t="s">
        <v>75</v>
      </c>
      <c r="D396" s="9" t="s">
        <v>76</v>
      </c>
      <c r="E396" s="10">
        <v>44243</v>
      </c>
      <c r="F396" s="11">
        <v>474845</v>
      </c>
      <c r="G396" s="12">
        <v>11406.12</v>
      </c>
      <c r="H396" s="13" t="s">
        <v>22</v>
      </c>
    </row>
    <row r="397" spans="2:8" s="1" customFormat="1" ht="15.4" customHeight="1" x14ac:dyDescent="0.2">
      <c r="B397" s="9" t="s">
        <v>51</v>
      </c>
      <c r="C397" s="9" t="s">
        <v>20</v>
      </c>
      <c r="D397" s="9" t="s">
        <v>11</v>
      </c>
      <c r="E397" s="10">
        <v>44243</v>
      </c>
      <c r="F397" s="11">
        <v>474963</v>
      </c>
      <c r="G397" s="12">
        <v>1696.41</v>
      </c>
      <c r="H397" s="13" t="s">
        <v>12</v>
      </c>
    </row>
    <row r="398" spans="2:8" s="1" customFormat="1" ht="15.4" customHeight="1" x14ac:dyDescent="0.2">
      <c r="B398" s="9" t="s">
        <v>293</v>
      </c>
      <c r="C398" s="9" t="s">
        <v>75</v>
      </c>
      <c r="D398" s="9" t="s">
        <v>76</v>
      </c>
      <c r="E398" s="10">
        <v>44231</v>
      </c>
      <c r="F398" s="11">
        <v>474311</v>
      </c>
      <c r="G398" s="12">
        <v>2020</v>
      </c>
      <c r="H398" s="13" t="s">
        <v>22</v>
      </c>
    </row>
    <row r="399" spans="2:8" s="1" customFormat="1" ht="15.4" customHeight="1" x14ac:dyDescent="0.2">
      <c r="B399" s="9" t="s">
        <v>293</v>
      </c>
      <c r="C399" s="9" t="s">
        <v>75</v>
      </c>
      <c r="D399" s="9" t="s">
        <v>76</v>
      </c>
      <c r="E399" s="10">
        <v>44243</v>
      </c>
      <c r="F399" s="11">
        <v>474509</v>
      </c>
      <c r="G399" s="12">
        <v>960</v>
      </c>
      <c r="H399" s="13" t="s">
        <v>22</v>
      </c>
    </row>
    <row r="400" spans="2:8" s="1" customFormat="1" ht="15.4" customHeight="1" x14ac:dyDescent="0.2">
      <c r="B400" s="38" t="s">
        <v>347</v>
      </c>
      <c r="C400" s="24" t="s">
        <v>277</v>
      </c>
      <c r="D400" s="24" t="s">
        <v>76</v>
      </c>
      <c r="E400" s="24" t="s">
        <v>294</v>
      </c>
      <c r="F400" s="26">
        <v>30052</v>
      </c>
      <c r="G400" s="27">
        <v>24500</v>
      </c>
      <c r="H400" s="28" t="s">
        <v>22</v>
      </c>
    </row>
    <row r="401" spans="2:8" s="1" customFormat="1" ht="15.4" customHeight="1" x14ac:dyDescent="0.2">
      <c r="B401" s="38" t="s">
        <v>347</v>
      </c>
      <c r="C401" s="24" t="s">
        <v>277</v>
      </c>
      <c r="D401" s="24" t="s">
        <v>76</v>
      </c>
      <c r="E401" s="24" t="s">
        <v>196</v>
      </c>
      <c r="F401" s="26">
        <v>30064</v>
      </c>
      <c r="G401" s="27">
        <v>220500</v>
      </c>
      <c r="H401" s="28" t="s">
        <v>22</v>
      </c>
    </row>
    <row r="402" spans="2:8" s="1" customFormat="1" ht="15.4" customHeight="1" x14ac:dyDescent="0.2">
      <c r="B402" s="9" t="s">
        <v>295</v>
      </c>
      <c r="C402" s="9" t="s">
        <v>280</v>
      </c>
      <c r="D402" s="9" t="s">
        <v>76</v>
      </c>
      <c r="E402" s="10">
        <v>44243</v>
      </c>
      <c r="F402" s="11">
        <v>474861</v>
      </c>
      <c r="G402" s="12">
        <v>9594</v>
      </c>
      <c r="H402" s="13" t="s">
        <v>12</v>
      </c>
    </row>
    <row r="403" spans="2:8" s="1" customFormat="1" ht="15.4" customHeight="1" x14ac:dyDescent="0.2">
      <c r="B403" s="9" t="s">
        <v>295</v>
      </c>
      <c r="C403" s="9" t="s">
        <v>75</v>
      </c>
      <c r="D403" s="9" t="s">
        <v>76</v>
      </c>
      <c r="E403" s="10">
        <v>44243</v>
      </c>
      <c r="F403" s="11">
        <v>474860</v>
      </c>
      <c r="G403" s="12">
        <v>36249.1</v>
      </c>
      <c r="H403" s="13" t="s">
        <v>22</v>
      </c>
    </row>
    <row r="404" spans="2:8" s="1" customFormat="1" ht="15.4" customHeight="1" x14ac:dyDescent="0.2">
      <c r="B404" s="9" t="s">
        <v>296</v>
      </c>
      <c r="C404" s="9" t="s">
        <v>297</v>
      </c>
      <c r="D404" s="9" t="s">
        <v>76</v>
      </c>
      <c r="E404" s="10">
        <v>44236</v>
      </c>
      <c r="F404" s="11">
        <v>474492</v>
      </c>
      <c r="G404" s="12">
        <v>10628.98</v>
      </c>
      <c r="H404" s="13" t="s">
        <v>12</v>
      </c>
    </row>
    <row r="405" spans="2:8" s="1" customFormat="1" ht="15.4" customHeight="1" x14ac:dyDescent="0.2">
      <c r="B405" s="9" t="s">
        <v>296</v>
      </c>
      <c r="C405" s="9" t="s">
        <v>287</v>
      </c>
      <c r="D405" s="9" t="s">
        <v>76</v>
      </c>
      <c r="E405" s="10">
        <v>44250</v>
      </c>
      <c r="F405" s="11">
        <v>473148</v>
      </c>
      <c r="G405" s="12">
        <v>58151.99</v>
      </c>
      <c r="H405" s="13" t="s">
        <v>12</v>
      </c>
    </row>
    <row r="406" spans="2:8" s="1" customFormat="1" ht="15.4" customHeight="1" x14ac:dyDescent="0.2">
      <c r="B406" s="9" t="s">
        <v>296</v>
      </c>
      <c r="C406" s="9" t="s">
        <v>75</v>
      </c>
      <c r="D406" s="9" t="s">
        <v>76</v>
      </c>
      <c r="E406" s="10">
        <v>44229</v>
      </c>
      <c r="F406" s="11">
        <v>473743</v>
      </c>
      <c r="G406" s="12">
        <v>7771.49</v>
      </c>
      <c r="H406" s="13" t="s">
        <v>22</v>
      </c>
    </row>
    <row r="407" spans="2:8" s="1" customFormat="1" ht="15.4" customHeight="1" x14ac:dyDescent="0.2">
      <c r="B407" s="9" t="s">
        <v>296</v>
      </c>
      <c r="C407" s="9" t="s">
        <v>75</v>
      </c>
      <c r="D407" s="9" t="s">
        <v>76</v>
      </c>
      <c r="E407" s="10">
        <v>44231</v>
      </c>
      <c r="F407" s="11">
        <v>474331</v>
      </c>
      <c r="G407" s="12">
        <v>10635.42</v>
      </c>
      <c r="H407" s="13" t="s">
        <v>22</v>
      </c>
    </row>
    <row r="408" spans="2:8" s="1" customFormat="1" ht="15.4" customHeight="1" x14ac:dyDescent="0.2">
      <c r="B408" s="9" t="s">
        <v>296</v>
      </c>
      <c r="C408" s="9" t="s">
        <v>75</v>
      </c>
      <c r="D408" s="9" t="s">
        <v>76</v>
      </c>
      <c r="E408" s="10">
        <v>44231</v>
      </c>
      <c r="F408" s="11">
        <v>474332</v>
      </c>
      <c r="G408" s="12">
        <v>268.8</v>
      </c>
      <c r="H408" s="13" t="s">
        <v>22</v>
      </c>
    </row>
    <row r="409" spans="2:8" s="1" customFormat="1" ht="15.4" customHeight="1" x14ac:dyDescent="0.2">
      <c r="B409" s="9" t="s">
        <v>296</v>
      </c>
      <c r="C409" s="9" t="s">
        <v>75</v>
      </c>
      <c r="D409" s="9" t="s">
        <v>76</v>
      </c>
      <c r="E409" s="10">
        <v>44231</v>
      </c>
      <c r="F409" s="11">
        <v>474333</v>
      </c>
      <c r="G409" s="12">
        <v>68428.83</v>
      </c>
      <c r="H409" s="13" t="s">
        <v>22</v>
      </c>
    </row>
    <row r="410" spans="2:8" s="1" customFormat="1" ht="15.4" customHeight="1" x14ac:dyDescent="0.2">
      <c r="B410" s="9" t="s">
        <v>296</v>
      </c>
      <c r="C410" s="9" t="s">
        <v>75</v>
      </c>
      <c r="D410" s="9" t="s">
        <v>76</v>
      </c>
      <c r="E410" s="10">
        <v>44250</v>
      </c>
      <c r="F410" s="11">
        <v>474872</v>
      </c>
      <c r="G410" s="12">
        <v>1776.64</v>
      </c>
      <c r="H410" s="13" t="s">
        <v>12</v>
      </c>
    </row>
    <row r="411" spans="2:8" s="1" customFormat="1" ht="15.4" customHeight="1" x14ac:dyDescent="0.2">
      <c r="B411" s="9" t="s">
        <v>298</v>
      </c>
      <c r="C411" s="9" t="s">
        <v>299</v>
      </c>
      <c r="D411" s="9" t="s">
        <v>11</v>
      </c>
      <c r="E411" s="10">
        <v>44229</v>
      </c>
      <c r="F411" s="11">
        <v>474131</v>
      </c>
      <c r="G411" s="12">
        <v>300</v>
      </c>
      <c r="H411" s="13" t="s">
        <v>12</v>
      </c>
    </row>
    <row r="412" spans="2:8" s="1" customFormat="1" ht="15.4" customHeight="1" x14ac:dyDescent="0.2">
      <c r="B412" s="9" t="s">
        <v>298</v>
      </c>
      <c r="C412" s="9" t="s">
        <v>299</v>
      </c>
      <c r="D412" s="9" t="s">
        <v>11</v>
      </c>
      <c r="E412" s="10">
        <v>44229</v>
      </c>
      <c r="F412" s="11">
        <v>474132</v>
      </c>
      <c r="G412" s="12">
        <v>300</v>
      </c>
      <c r="H412" s="13" t="s">
        <v>12</v>
      </c>
    </row>
    <row r="413" spans="2:8" s="1" customFormat="1" ht="15.4" customHeight="1" x14ac:dyDescent="0.2">
      <c r="B413" s="38" t="s">
        <v>347</v>
      </c>
      <c r="C413" s="9" t="s">
        <v>84</v>
      </c>
      <c r="D413" s="9" t="s">
        <v>11</v>
      </c>
      <c r="E413" s="10">
        <v>44243</v>
      </c>
      <c r="F413" s="11">
        <v>474971</v>
      </c>
      <c r="G413" s="12">
        <v>1260.8800000000001</v>
      </c>
      <c r="H413" s="13" t="s">
        <v>12</v>
      </c>
    </row>
    <row r="414" spans="2:8" s="1" customFormat="1" ht="15.4" customHeight="1" x14ac:dyDescent="0.2">
      <c r="B414" s="9" t="s">
        <v>156</v>
      </c>
      <c r="C414" s="9" t="s">
        <v>122</v>
      </c>
      <c r="D414" s="9" t="s">
        <v>76</v>
      </c>
      <c r="E414" s="10">
        <v>44229</v>
      </c>
      <c r="F414" s="11">
        <v>473527</v>
      </c>
      <c r="G414" s="12">
        <v>327.24</v>
      </c>
      <c r="H414" s="13" t="s">
        <v>12</v>
      </c>
    </row>
    <row r="415" spans="2:8" s="1" customFormat="1" ht="15.4" customHeight="1" x14ac:dyDescent="0.2">
      <c r="B415" s="9" t="s">
        <v>156</v>
      </c>
      <c r="C415" s="9" t="s">
        <v>122</v>
      </c>
      <c r="D415" s="9" t="s">
        <v>76</v>
      </c>
      <c r="E415" s="10">
        <v>44229</v>
      </c>
      <c r="F415" s="11">
        <v>473532</v>
      </c>
      <c r="G415" s="12">
        <v>282.07</v>
      </c>
      <c r="H415" s="13" t="s">
        <v>12</v>
      </c>
    </row>
    <row r="416" spans="2:8" s="1" customFormat="1" ht="15.4" customHeight="1" x14ac:dyDescent="0.2">
      <c r="B416" s="9" t="s">
        <v>156</v>
      </c>
      <c r="C416" s="9" t="s">
        <v>122</v>
      </c>
      <c r="D416" s="9" t="s">
        <v>76</v>
      </c>
      <c r="E416" s="10">
        <v>44229</v>
      </c>
      <c r="F416" s="11">
        <v>473533</v>
      </c>
      <c r="G416" s="12">
        <v>597.41</v>
      </c>
      <c r="H416" s="13" t="s">
        <v>12</v>
      </c>
    </row>
    <row r="417" spans="2:8" s="1" customFormat="1" ht="15.4" customHeight="1" x14ac:dyDescent="0.2">
      <c r="B417" s="9" t="s">
        <v>156</v>
      </c>
      <c r="C417" s="9" t="s">
        <v>122</v>
      </c>
      <c r="D417" s="9" t="s">
        <v>76</v>
      </c>
      <c r="E417" s="10">
        <v>44229</v>
      </c>
      <c r="F417" s="11">
        <v>473542</v>
      </c>
      <c r="G417" s="12">
        <v>438.84</v>
      </c>
      <c r="H417" s="13" t="s">
        <v>12</v>
      </c>
    </row>
    <row r="418" spans="2:8" s="1" customFormat="1" ht="15.4" customHeight="1" x14ac:dyDescent="0.2">
      <c r="B418" s="9" t="s">
        <v>156</v>
      </c>
      <c r="C418" s="9" t="s">
        <v>122</v>
      </c>
      <c r="D418" s="9" t="s">
        <v>76</v>
      </c>
      <c r="E418" s="10">
        <v>44229</v>
      </c>
      <c r="F418" s="11">
        <v>473543</v>
      </c>
      <c r="G418" s="12">
        <v>434.24</v>
      </c>
      <c r="H418" s="13" t="s">
        <v>12</v>
      </c>
    </row>
    <row r="419" spans="2:8" s="1" customFormat="1" ht="15.4" customHeight="1" x14ac:dyDescent="0.2">
      <c r="B419" s="9" t="s">
        <v>156</v>
      </c>
      <c r="C419" s="9" t="s">
        <v>122</v>
      </c>
      <c r="D419" s="9" t="s">
        <v>76</v>
      </c>
      <c r="E419" s="10">
        <v>44229</v>
      </c>
      <c r="F419" s="11">
        <v>473558</v>
      </c>
      <c r="G419" s="12">
        <v>377.17</v>
      </c>
      <c r="H419" s="13" t="s">
        <v>12</v>
      </c>
    </row>
    <row r="420" spans="2:8" s="1" customFormat="1" ht="15.4" customHeight="1" x14ac:dyDescent="0.2">
      <c r="B420" s="9" t="s">
        <v>156</v>
      </c>
      <c r="C420" s="9" t="s">
        <v>122</v>
      </c>
      <c r="D420" s="9" t="s">
        <v>76</v>
      </c>
      <c r="E420" s="10">
        <v>44229</v>
      </c>
      <c r="F420" s="11">
        <v>473731</v>
      </c>
      <c r="G420" s="12">
        <v>607.1</v>
      </c>
      <c r="H420" s="13" t="s">
        <v>12</v>
      </c>
    </row>
    <row r="421" spans="2:8" s="1" customFormat="1" ht="15.4" customHeight="1" x14ac:dyDescent="0.2">
      <c r="B421" s="9" t="s">
        <v>156</v>
      </c>
      <c r="C421" s="9" t="s">
        <v>122</v>
      </c>
      <c r="D421" s="9" t="s">
        <v>76</v>
      </c>
      <c r="E421" s="10">
        <v>44229</v>
      </c>
      <c r="F421" s="11">
        <v>473732</v>
      </c>
      <c r="G421" s="12">
        <v>1004.69</v>
      </c>
      <c r="H421" s="13" t="s">
        <v>12</v>
      </c>
    </row>
    <row r="422" spans="2:8" s="1" customFormat="1" ht="15.4" customHeight="1" x14ac:dyDescent="0.2">
      <c r="B422" s="9" t="s">
        <v>156</v>
      </c>
      <c r="C422" s="9" t="s">
        <v>122</v>
      </c>
      <c r="D422" s="9" t="s">
        <v>76</v>
      </c>
      <c r="E422" s="10">
        <v>44243</v>
      </c>
      <c r="F422" s="11">
        <v>474702</v>
      </c>
      <c r="G422" s="12">
        <v>296.64</v>
      </c>
      <c r="H422" s="13" t="s">
        <v>12</v>
      </c>
    </row>
    <row r="423" spans="2:8" s="1" customFormat="1" ht="15.4" customHeight="1" x14ac:dyDescent="0.2">
      <c r="B423" s="9" t="s">
        <v>156</v>
      </c>
      <c r="C423" s="9" t="s">
        <v>122</v>
      </c>
      <c r="D423" s="9" t="s">
        <v>76</v>
      </c>
      <c r="E423" s="10">
        <v>44243</v>
      </c>
      <c r="F423" s="11">
        <v>474706</v>
      </c>
      <c r="G423" s="12">
        <v>774.1</v>
      </c>
      <c r="H423" s="13" t="s">
        <v>12</v>
      </c>
    </row>
    <row r="424" spans="2:8" s="1" customFormat="1" ht="15.4" customHeight="1" x14ac:dyDescent="0.2">
      <c r="B424" s="9" t="s">
        <v>156</v>
      </c>
      <c r="C424" s="9" t="s">
        <v>122</v>
      </c>
      <c r="D424" s="9" t="s">
        <v>76</v>
      </c>
      <c r="E424" s="10">
        <v>44243</v>
      </c>
      <c r="F424" s="11">
        <v>474707</v>
      </c>
      <c r="G424" s="12">
        <v>1256.92</v>
      </c>
      <c r="H424" s="13" t="s">
        <v>12</v>
      </c>
    </row>
    <row r="425" spans="2:8" s="1" customFormat="1" ht="15.4" customHeight="1" x14ac:dyDescent="0.2">
      <c r="B425" s="9" t="s">
        <v>156</v>
      </c>
      <c r="C425" s="9" t="s">
        <v>122</v>
      </c>
      <c r="D425" s="9" t="s">
        <v>76</v>
      </c>
      <c r="E425" s="10">
        <v>44243</v>
      </c>
      <c r="F425" s="11">
        <v>474708</v>
      </c>
      <c r="G425" s="12">
        <v>1000.87</v>
      </c>
      <c r="H425" s="13" t="s">
        <v>12</v>
      </c>
    </row>
    <row r="426" spans="2:8" s="1" customFormat="1" ht="15.4" customHeight="1" x14ac:dyDescent="0.2">
      <c r="B426" s="9" t="s">
        <v>156</v>
      </c>
      <c r="C426" s="9" t="s">
        <v>122</v>
      </c>
      <c r="D426" s="9" t="s">
        <v>76</v>
      </c>
      <c r="E426" s="10">
        <v>44243</v>
      </c>
      <c r="F426" s="11">
        <v>474713</v>
      </c>
      <c r="G426" s="12">
        <v>385.05</v>
      </c>
      <c r="H426" s="13" t="s">
        <v>12</v>
      </c>
    </row>
    <row r="427" spans="2:8" s="1" customFormat="1" ht="15.4" customHeight="1" x14ac:dyDescent="0.2">
      <c r="B427" s="9" t="s">
        <v>156</v>
      </c>
      <c r="C427" s="9" t="s">
        <v>122</v>
      </c>
      <c r="D427" s="9" t="s">
        <v>76</v>
      </c>
      <c r="E427" s="10">
        <v>44243</v>
      </c>
      <c r="F427" s="11">
        <v>474721</v>
      </c>
      <c r="G427" s="12">
        <v>1932.41</v>
      </c>
      <c r="H427" s="13" t="s">
        <v>12</v>
      </c>
    </row>
    <row r="428" spans="2:8" s="1" customFormat="1" ht="15.4" customHeight="1" x14ac:dyDescent="0.2">
      <c r="B428" s="9" t="s">
        <v>156</v>
      </c>
      <c r="C428" s="9" t="s">
        <v>122</v>
      </c>
      <c r="D428" s="9" t="s">
        <v>76</v>
      </c>
      <c r="E428" s="10">
        <v>44243</v>
      </c>
      <c r="F428" s="11">
        <v>474735</v>
      </c>
      <c r="G428" s="12">
        <v>628.91999999999996</v>
      </c>
      <c r="H428" s="13" t="s">
        <v>12</v>
      </c>
    </row>
    <row r="429" spans="2:8" s="1" customFormat="1" ht="15.4" customHeight="1" x14ac:dyDescent="0.2">
      <c r="B429" s="9" t="s">
        <v>156</v>
      </c>
      <c r="C429" s="9" t="s">
        <v>122</v>
      </c>
      <c r="D429" s="9" t="s">
        <v>76</v>
      </c>
      <c r="E429" s="10">
        <v>44243</v>
      </c>
      <c r="F429" s="11">
        <v>474855</v>
      </c>
      <c r="G429" s="12">
        <v>732.43</v>
      </c>
      <c r="H429" s="13" t="s">
        <v>12</v>
      </c>
    </row>
    <row r="430" spans="2:8" s="1" customFormat="1" ht="15.4" customHeight="1" x14ac:dyDescent="0.2">
      <c r="B430" s="9" t="s">
        <v>156</v>
      </c>
      <c r="C430" s="9" t="s">
        <v>287</v>
      </c>
      <c r="D430" s="9" t="s">
        <v>76</v>
      </c>
      <c r="E430" s="10">
        <v>44238</v>
      </c>
      <c r="F430" s="11">
        <v>473354</v>
      </c>
      <c r="G430" s="12">
        <v>387.84</v>
      </c>
      <c r="H430" s="13" t="s">
        <v>12</v>
      </c>
    </row>
    <row r="431" spans="2:8" s="1" customFormat="1" ht="15.4" customHeight="1" x14ac:dyDescent="0.2">
      <c r="B431" s="9" t="s">
        <v>156</v>
      </c>
      <c r="C431" s="9" t="s">
        <v>300</v>
      </c>
      <c r="D431" s="9" t="s">
        <v>11</v>
      </c>
      <c r="E431" s="10">
        <v>44229</v>
      </c>
      <c r="F431" s="11">
        <v>473531</v>
      </c>
      <c r="G431" s="12">
        <v>313.87</v>
      </c>
      <c r="H431" s="13" t="s">
        <v>12</v>
      </c>
    </row>
    <row r="432" spans="2:8" s="1" customFormat="1" ht="15.4" customHeight="1" x14ac:dyDescent="0.2">
      <c r="B432" s="9" t="s">
        <v>301</v>
      </c>
      <c r="C432" s="9" t="s">
        <v>75</v>
      </c>
      <c r="D432" s="9" t="s">
        <v>76</v>
      </c>
      <c r="E432" s="10">
        <v>44238</v>
      </c>
      <c r="F432" s="11">
        <v>474510</v>
      </c>
      <c r="G432" s="12">
        <v>17823.89</v>
      </c>
      <c r="H432" s="13" t="s">
        <v>22</v>
      </c>
    </row>
    <row r="433" spans="2:8" s="1" customFormat="1" ht="15.4" customHeight="1" x14ac:dyDescent="0.2">
      <c r="B433" s="9" t="s">
        <v>302</v>
      </c>
      <c r="C433" s="9" t="s">
        <v>75</v>
      </c>
      <c r="D433" s="9" t="s">
        <v>76</v>
      </c>
      <c r="E433" s="10">
        <v>44243</v>
      </c>
      <c r="F433" s="11">
        <v>474678</v>
      </c>
      <c r="G433" s="12">
        <v>11928</v>
      </c>
      <c r="H433" s="13" t="s">
        <v>22</v>
      </c>
    </row>
    <row r="434" spans="2:8" s="1" customFormat="1" ht="15.4" customHeight="1" x14ac:dyDescent="0.2">
      <c r="B434" s="9" t="s">
        <v>303</v>
      </c>
      <c r="C434" s="9" t="s">
        <v>287</v>
      </c>
      <c r="D434" s="9" t="s">
        <v>76</v>
      </c>
      <c r="E434" s="10">
        <v>44243</v>
      </c>
      <c r="F434" s="11">
        <v>474661</v>
      </c>
      <c r="G434" s="12">
        <v>1850.88</v>
      </c>
      <c r="H434" s="13" t="s">
        <v>12</v>
      </c>
    </row>
    <row r="435" spans="2:8" s="1" customFormat="1" ht="15.4" customHeight="1" x14ac:dyDescent="0.2">
      <c r="B435" s="9" t="s">
        <v>303</v>
      </c>
      <c r="C435" s="9" t="s">
        <v>287</v>
      </c>
      <c r="D435" s="9" t="s">
        <v>76</v>
      </c>
      <c r="E435" s="10">
        <v>44243</v>
      </c>
      <c r="F435" s="11">
        <v>474662</v>
      </c>
      <c r="G435" s="12">
        <v>23275.5</v>
      </c>
      <c r="H435" s="13" t="s">
        <v>12</v>
      </c>
    </row>
    <row r="436" spans="2:8" s="1" customFormat="1" ht="15.4" customHeight="1" x14ac:dyDescent="0.2">
      <c r="B436" s="9" t="s">
        <v>303</v>
      </c>
      <c r="C436" s="9" t="s">
        <v>287</v>
      </c>
      <c r="D436" s="9" t="s">
        <v>76</v>
      </c>
      <c r="E436" s="10">
        <v>44245</v>
      </c>
      <c r="F436" s="11">
        <v>473343</v>
      </c>
      <c r="G436" s="12">
        <v>4537.68</v>
      </c>
      <c r="H436" s="13" t="s">
        <v>12</v>
      </c>
    </row>
    <row r="437" spans="2:8" s="1" customFormat="1" ht="15.4" customHeight="1" x14ac:dyDescent="0.2">
      <c r="B437" s="9" t="s">
        <v>303</v>
      </c>
      <c r="C437" s="9" t="s">
        <v>75</v>
      </c>
      <c r="D437" s="9" t="s">
        <v>76</v>
      </c>
      <c r="E437" s="10">
        <v>44243</v>
      </c>
      <c r="F437" s="11">
        <v>474660</v>
      </c>
      <c r="G437" s="12">
        <v>3405.6</v>
      </c>
      <c r="H437" s="13" t="s">
        <v>22</v>
      </c>
    </row>
    <row r="438" spans="2:8" s="1" customFormat="1" ht="15.4" customHeight="1" x14ac:dyDescent="0.2">
      <c r="B438" s="9" t="s">
        <v>303</v>
      </c>
      <c r="C438" s="9" t="s">
        <v>75</v>
      </c>
      <c r="D438" s="9" t="s">
        <v>76</v>
      </c>
      <c r="E438" s="10">
        <v>44243</v>
      </c>
      <c r="F438" s="11">
        <v>474663</v>
      </c>
      <c r="G438" s="12">
        <v>400.32</v>
      </c>
      <c r="H438" s="13" t="s">
        <v>22</v>
      </c>
    </row>
    <row r="439" spans="2:8" s="1" customFormat="1" ht="15.4" customHeight="1" x14ac:dyDescent="0.2">
      <c r="B439" s="9" t="s">
        <v>304</v>
      </c>
      <c r="C439" s="9" t="s">
        <v>75</v>
      </c>
      <c r="D439" s="9" t="s">
        <v>76</v>
      </c>
      <c r="E439" s="10">
        <v>44252</v>
      </c>
      <c r="F439" s="11">
        <v>475414</v>
      </c>
      <c r="G439" s="12">
        <v>463.15</v>
      </c>
      <c r="H439" s="13" t="s">
        <v>22</v>
      </c>
    </row>
    <row r="440" spans="2:8" s="1" customFormat="1" ht="15.4" customHeight="1" x14ac:dyDescent="0.2">
      <c r="B440" s="9" t="s">
        <v>305</v>
      </c>
      <c r="C440" s="9" t="s">
        <v>75</v>
      </c>
      <c r="D440" s="9" t="s">
        <v>76</v>
      </c>
      <c r="E440" s="10">
        <v>44231</v>
      </c>
      <c r="F440" s="11">
        <v>473765</v>
      </c>
      <c r="G440" s="12">
        <v>875</v>
      </c>
      <c r="H440" s="13" t="s">
        <v>22</v>
      </c>
    </row>
    <row r="441" spans="2:8" s="1" customFormat="1" ht="15.4" customHeight="1" x14ac:dyDescent="0.2">
      <c r="B441" s="9" t="s">
        <v>306</v>
      </c>
      <c r="C441" s="9" t="s">
        <v>75</v>
      </c>
      <c r="D441" s="9" t="s">
        <v>76</v>
      </c>
      <c r="E441" s="10">
        <v>44236</v>
      </c>
      <c r="F441" s="11">
        <v>474539</v>
      </c>
      <c r="G441" s="12">
        <v>30095.77</v>
      </c>
      <c r="H441" s="13" t="s">
        <v>22</v>
      </c>
    </row>
    <row r="442" spans="2:8" s="1" customFormat="1" ht="15.4" customHeight="1" x14ac:dyDescent="0.2">
      <c r="B442" s="9" t="s">
        <v>306</v>
      </c>
      <c r="C442" s="9" t="s">
        <v>75</v>
      </c>
      <c r="D442" s="9" t="s">
        <v>76</v>
      </c>
      <c r="E442" s="10">
        <v>44238</v>
      </c>
      <c r="F442" s="11">
        <v>474746</v>
      </c>
      <c r="G442" s="12">
        <v>22176</v>
      </c>
      <c r="H442" s="13" t="s">
        <v>22</v>
      </c>
    </row>
    <row r="443" spans="2:8" s="1" customFormat="1" ht="15.4" customHeight="1" x14ac:dyDescent="0.2">
      <c r="B443" s="9" t="s">
        <v>307</v>
      </c>
      <c r="C443" s="9" t="s">
        <v>308</v>
      </c>
      <c r="D443" s="9" t="s">
        <v>76</v>
      </c>
      <c r="E443" s="10">
        <v>44236</v>
      </c>
      <c r="F443" s="11">
        <v>474470</v>
      </c>
      <c r="G443" s="12">
        <v>3402</v>
      </c>
      <c r="H443" s="13" t="s">
        <v>12</v>
      </c>
    </row>
    <row r="444" spans="2:8" s="1" customFormat="1" ht="15.4" customHeight="1" x14ac:dyDescent="0.2">
      <c r="B444" s="9" t="s">
        <v>307</v>
      </c>
      <c r="C444" s="9" t="s">
        <v>308</v>
      </c>
      <c r="D444" s="9" t="s">
        <v>76</v>
      </c>
      <c r="E444" s="10">
        <v>44238</v>
      </c>
      <c r="F444" s="11">
        <v>474701</v>
      </c>
      <c r="G444" s="12">
        <v>463.2</v>
      </c>
      <c r="H444" s="13" t="s">
        <v>12</v>
      </c>
    </row>
    <row r="445" spans="2:8" s="1" customFormat="1" ht="15.4" customHeight="1" x14ac:dyDescent="0.2">
      <c r="B445" s="9" t="s">
        <v>309</v>
      </c>
      <c r="C445" s="9" t="s">
        <v>75</v>
      </c>
      <c r="D445" s="9" t="s">
        <v>76</v>
      </c>
      <c r="E445" s="10">
        <v>44243</v>
      </c>
      <c r="F445" s="11">
        <v>474853</v>
      </c>
      <c r="G445" s="12">
        <v>106020</v>
      </c>
      <c r="H445" s="13" t="s">
        <v>22</v>
      </c>
    </row>
    <row r="446" spans="2:8" s="1" customFormat="1" ht="15.4" customHeight="1" x14ac:dyDescent="0.2">
      <c r="B446" s="9" t="s">
        <v>310</v>
      </c>
      <c r="C446" s="9" t="s">
        <v>122</v>
      </c>
      <c r="D446" s="9" t="s">
        <v>76</v>
      </c>
      <c r="E446" s="10">
        <v>44236</v>
      </c>
      <c r="F446" s="11">
        <v>474549</v>
      </c>
      <c r="G446" s="12">
        <v>262.10000000000002</v>
      </c>
      <c r="H446" s="13" t="s">
        <v>12</v>
      </c>
    </row>
    <row r="447" spans="2:8" s="1" customFormat="1" ht="15.4" customHeight="1" x14ac:dyDescent="0.2">
      <c r="B447" s="9" t="s">
        <v>311</v>
      </c>
      <c r="C447" s="9" t="s">
        <v>94</v>
      </c>
      <c r="D447" s="9" t="s">
        <v>76</v>
      </c>
      <c r="E447" s="10">
        <v>44231</v>
      </c>
      <c r="F447" s="11">
        <v>474350</v>
      </c>
      <c r="G447" s="12">
        <v>6275.28</v>
      </c>
      <c r="H447" s="13" t="s">
        <v>12</v>
      </c>
    </row>
    <row r="448" spans="2:8" s="1" customFormat="1" ht="15.4" customHeight="1" x14ac:dyDescent="0.2">
      <c r="B448" s="9" t="s">
        <v>312</v>
      </c>
      <c r="C448" s="9" t="s">
        <v>75</v>
      </c>
      <c r="D448" s="9" t="s">
        <v>76</v>
      </c>
      <c r="E448" s="10">
        <v>44231</v>
      </c>
      <c r="F448" s="11">
        <v>474152</v>
      </c>
      <c r="G448" s="12">
        <v>654.58000000000004</v>
      </c>
      <c r="H448" s="13" t="s">
        <v>22</v>
      </c>
    </row>
    <row r="449" spans="2:8" s="1" customFormat="1" ht="15.4" customHeight="1" x14ac:dyDescent="0.2">
      <c r="B449" s="9" t="s">
        <v>312</v>
      </c>
      <c r="C449" s="9" t="s">
        <v>75</v>
      </c>
      <c r="D449" s="9" t="s">
        <v>76</v>
      </c>
      <c r="E449" s="10">
        <v>44231</v>
      </c>
      <c r="F449" s="11">
        <v>474153</v>
      </c>
      <c r="G449" s="12">
        <v>4581.38</v>
      </c>
      <c r="H449" s="13" t="s">
        <v>22</v>
      </c>
    </row>
    <row r="450" spans="2:8" s="1" customFormat="1" ht="15.4" customHeight="1" x14ac:dyDescent="0.2">
      <c r="B450" s="9" t="s">
        <v>312</v>
      </c>
      <c r="C450" s="9" t="s">
        <v>75</v>
      </c>
      <c r="D450" s="9" t="s">
        <v>76</v>
      </c>
      <c r="E450" s="10">
        <v>44231</v>
      </c>
      <c r="F450" s="11">
        <v>474154</v>
      </c>
      <c r="G450" s="12">
        <v>4922.12</v>
      </c>
      <c r="H450" s="13" t="s">
        <v>22</v>
      </c>
    </row>
    <row r="451" spans="2:8" s="1" customFormat="1" ht="15.4" customHeight="1" x14ac:dyDescent="0.2">
      <c r="B451" s="9" t="s">
        <v>312</v>
      </c>
      <c r="C451" s="9" t="s">
        <v>75</v>
      </c>
      <c r="D451" s="9" t="s">
        <v>76</v>
      </c>
      <c r="E451" s="10">
        <v>44231</v>
      </c>
      <c r="F451" s="11">
        <v>474157</v>
      </c>
      <c r="G451" s="12">
        <v>4794.25</v>
      </c>
      <c r="H451" s="13" t="s">
        <v>22</v>
      </c>
    </row>
    <row r="452" spans="2:8" s="1" customFormat="1" ht="15.4" customHeight="1" x14ac:dyDescent="0.2">
      <c r="B452" s="9" t="s">
        <v>312</v>
      </c>
      <c r="C452" s="9" t="s">
        <v>75</v>
      </c>
      <c r="D452" s="9" t="s">
        <v>76</v>
      </c>
      <c r="E452" s="10">
        <v>44231</v>
      </c>
      <c r="F452" s="11">
        <v>474158</v>
      </c>
      <c r="G452" s="12">
        <v>4468.79</v>
      </c>
      <c r="H452" s="13" t="s">
        <v>22</v>
      </c>
    </row>
    <row r="453" spans="2:8" s="1" customFormat="1" ht="15.4" customHeight="1" x14ac:dyDescent="0.2">
      <c r="B453" s="9" t="s">
        <v>312</v>
      </c>
      <c r="C453" s="9" t="s">
        <v>75</v>
      </c>
      <c r="D453" s="9" t="s">
        <v>76</v>
      </c>
      <c r="E453" s="10">
        <v>44231</v>
      </c>
      <c r="F453" s="11">
        <v>474159</v>
      </c>
      <c r="G453" s="12">
        <v>21905.22</v>
      </c>
      <c r="H453" s="13" t="s">
        <v>22</v>
      </c>
    </row>
    <row r="454" spans="2:8" s="1" customFormat="1" ht="15.4" customHeight="1" x14ac:dyDescent="0.2">
      <c r="B454" s="9" t="s">
        <v>312</v>
      </c>
      <c r="C454" s="9" t="s">
        <v>75</v>
      </c>
      <c r="D454" s="9" t="s">
        <v>76</v>
      </c>
      <c r="E454" s="10">
        <v>44231</v>
      </c>
      <c r="F454" s="11">
        <v>474160</v>
      </c>
      <c r="G454" s="12">
        <v>18545.18</v>
      </c>
      <c r="H454" s="13" t="s">
        <v>22</v>
      </c>
    </row>
    <row r="455" spans="2:8" s="1" customFormat="1" ht="15.4" customHeight="1" x14ac:dyDescent="0.2">
      <c r="B455" s="9" t="s">
        <v>312</v>
      </c>
      <c r="C455" s="9" t="s">
        <v>75</v>
      </c>
      <c r="D455" s="9" t="s">
        <v>76</v>
      </c>
      <c r="E455" s="10">
        <v>44231</v>
      </c>
      <c r="F455" s="11">
        <v>474161</v>
      </c>
      <c r="G455" s="12">
        <v>493.1</v>
      </c>
      <c r="H455" s="13" t="s">
        <v>22</v>
      </c>
    </row>
    <row r="456" spans="2:8" s="1" customFormat="1" ht="15.4" customHeight="1" x14ac:dyDescent="0.2">
      <c r="B456" s="9" t="s">
        <v>312</v>
      </c>
      <c r="C456" s="9" t="s">
        <v>75</v>
      </c>
      <c r="D456" s="9" t="s">
        <v>76</v>
      </c>
      <c r="E456" s="10">
        <v>44231</v>
      </c>
      <c r="F456" s="11">
        <v>474162</v>
      </c>
      <c r="G456" s="12">
        <v>3944.81</v>
      </c>
      <c r="H456" s="13" t="s">
        <v>22</v>
      </c>
    </row>
    <row r="457" spans="2:8" s="1" customFormat="1" ht="15.4" customHeight="1" x14ac:dyDescent="0.2">
      <c r="B457" s="9" t="s">
        <v>312</v>
      </c>
      <c r="C457" s="9" t="s">
        <v>75</v>
      </c>
      <c r="D457" s="9" t="s">
        <v>76</v>
      </c>
      <c r="E457" s="10">
        <v>44231</v>
      </c>
      <c r="F457" s="11">
        <v>474164</v>
      </c>
      <c r="G457" s="12">
        <v>301.45999999999998</v>
      </c>
      <c r="H457" s="13" t="s">
        <v>22</v>
      </c>
    </row>
    <row r="458" spans="2:8" s="1" customFormat="1" ht="15.4" customHeight="1" x14ac:dyDescent="0.2">
      <c r="B458" s="9" t="s">
        <v>312</v>
      </c>
      <c r="C458" s="9" t="s">
        <v>75</v>
      </c>
      <c r="D458" s="9" t="s">
        <v>76</v>
      </c>
      <c r="E458" s="10">
        <v>44231</v>
      </c>
      <c r="F458" s="11">
        <v>474165</v>
      </c>
      <c r="G458" s="12">
        <v>27203.81</v>
      </c>
      <c r="H458" s="13" t="s">
        <v>22</v>
      </c>
    </row>
    <row r="459" spans="2:8" s="1" customFormat="1" ht="15.4" customHeight="1" x14ac:dyDescent="0.2">
      <c r="B459" s="9" t="s">
        <v>312</v>
      </c>
      <c r="C459" s="9" t="s">
        <v>75</v>
      </c>
      <c r="D459" s="9" t="s">
        <v>76</v>
      </c>
      <c r="E459" s="10">
        <v>44231</v>
      </c>
      <c r="F459" s="11">
        <v>474166</v>
      </c>
      <c r="G459" s="12">
        <v>1877.11</v>
      </c>
      <c r="H459" s="13" t="s">
        <v>22</v>
      </c>
    </row>
    <row r="460" spans="2:8" s="1" customFormat="1" ht="15.4" customHeight="1" x14ac:dyDescent="0.2">
      <c r="B460" s="9" t="s">
        <v>312</v>
      </c>
      <c r="C460" s="9" t="s">
        <v>75</v>
      </c>
      <c r="D460" s="9" t="s">
        <v>76</v>
      </c>
      <c r="E460" s="10">
        <v>44231</v>
      </c>
      <c r="F460" s="11">
        <v>474167</v>
      </c>
      <c r="G460" s="12">
        <v>367.2</v>
      </c>
      <c r="H460" s="13" t="s">
        <v>22</v>
      </c>
    </row>
    <row r="461" spans="2:8" s="1" customFormat="1" ht="15.4" customHeight="1" x14ac:dyDescent="0.2">
      <c r="B461" s="9" t="s">
        <v>312</v>
      </c>
      <c r="C461" s="9" t="s">
        <v>75</v>
      </c>
      <c r="D461" s="9" t="s">
        <v>76</v>
      </c>
      <c r="E461" s="10">
        <v>44231</v>
      </c>
      <c r="F461" s="11">
        <v>474169</v>
      </c>
      <c r="G461" s="12">
        <v>493.1</v>
      </c>
      <c r="H461" s="13" t="s">
        <v>22</v>
      </c>
    </row>
    <row r="462" spans="2:8" s="1" customFormat="1" ht="15.4" customHeight="1" x14ac:dyDescent="0.2">
      <c r="B462" s="9" t="s">
        <v>312</v>
      </c>
      <c r="C462" s="9" t="s">
        <v>75</v>
      </c>
      <c r="D462" s="9" t="s">
        <v>76</v>
      </c>
      <c r="E462" s="10">
        <v>44231</v>
      </c>
      <c r="F462" s="11">
        <v>474194</v>
      </c>
      <c r="G462" s="12">
        <v>778.25</v>
      </c>
      <c r="H462" s="13" t="s">
        <v>22</v>
      </c>
    </row>
    <row r="463" spans="2:8" s="1" customFormat="1" ht="15.4" customHeight="1" x14ac:dyDescent="0.2">
      <c r="B463" s="9" t="s">
        <v>313</v>
      </c>
      <c r="C463" s="9" t="s">
        <v>314</v>
      </c>
      <c r="D463" s="9" t="s">
        <v>11</v>
      </c>
      <c r="E463" s="10">
        <v>44236</v>
      </c>
      <c r="F463" s="11">
        <v>474530</v>
      </c>
      <c r="G463" s="12">
        <v>2486.29</v>
      </c>
      <c r="H463" s="13" t="s">
        <v>12</v>
      </c>
    </row>
    <row r="464" spans="2:8" s="1" customFormat="1" ht="15.4" customHeight="1" x14ac:dyDescent="0.2">
      <c r="B464" s="9" t="s">
        <v>270</v>
      </c>
      <c r="C464" s="9" t="s">
        <v>232</v>
      </c>
      <c r="D464" s="9" t="s">
        <v>76</v>
      </c>
      <c r="E464" s="10">
        <v>44229</v>
      </c>
      <c r="F464" s="11">
        <v>474106</v>
      </c>
      <c r="G464" s="12">
        <v>19553.77</v>
      </c>
      <c r="H464" s="13" t="s">
        <v>12</v>
      </c>
    </row>
    <row r="465" spans="2:8" s="1" customFormat="1" ht="15.4" customHeight="1" x14ac:dyDescent="0.2">
      <c r="B465" s="9" t="s">
        <v>270</v>
      </c>
      <c r="C465" s="9" t="s">
        <v>232</v>
      </c>
      <c r="D465" s="9" t="s">
        <v>76</v>
      </c>
      <c r="E465" s="10">
        <v>44229</v>
      </c>
      <c r="F465" s="11">
        <v>474107</v>
      </c>
      <c r="G465" s="12">
        <v>12282.86</v>
      </c>
      <c r="H465" s="13" t="s">
        <v>12</v>
      </c>
    </row>
    <row r="466" spans="2:8" s="1" customFormat="1" ht="15.4" customHeight="1" x14ac:dyDescent="0.2">
      <c r="B466" s="9" t="s">
        <v>270</v>
      </c>
      <c r="C466" s="9" t="s">
        <v>232</v>
      </c>
      <c r="D466" s="9" t="s">
        <v>76</v>
      </c>
      <c r="E466" s="10">
        <v>44236</v>
      </c>
      <c r="F466" s="11">
        <v>473492</v>
      </c>
      <c r="G466" s="12">
        <v>14037.55</v>
      </c>
      <c r="H466" s="13" t="s">
        <v>12</v>
      </c>
    </row>
    <row r="467" spans="2:8" s="1" customFormat="1" ht="15.4" customHeight="1" x14ac:dyDescent="0.2">
      <c r="B467" s="9" t="s">
        <v>270</v>
      </c>
      <c r="C467" s="9" t="s">
        <v>232</v>
      </c>
      <c r="D467" s="9" t="s">
        <v>76</v>
      </c>
      <c r="E467" s="10">
        <v>44243</v>
      </c>
      <c r="F467" s="11">
        <v>474955</v>
      </c>
      <c r="G467" s="12">
        <v>14037.55</v>
      </c>
      <c r="H467" s="13" t="s">
        <v>12</v>
      </c>
    </row>
    <row r="468" spans="2:8" s="1" customFormat="1" ht="15.4" customHeight="1" x14ac:dyDescent="0.2">
      <c r="B468" s="9" t="s">
        <v>315</v>
      </c>
      <c r="C468" s="9" t="s">
        <v>75</v>
      </c>
      <c r="D468" s="9" t="s">
        <v>76</v>
      </c>
      <c r="E468" s="10">
        <v>44229</v>
      </c>
      <c r="F468" s="11">
        <v>474069</v>
      </c>
      <c r="G468" s="12">
        <v>116014.61</v>
      </c>
      <c r="H468" s="13" t="s">
        <v>22</v>
      </c>
    </row>
    <row r="469" spans="2:8" s="1" customFormat="1" ht="14.85" customHeight="1" x14ac:dyDescent="0.2">
      <c r="B469" s="20"/>
      <c r="C469" s="20"/>
      <c r="D469" s="20"/>
      <c r="E469" s="20"/>
      <c r="F469" s="21"/>
      <c r="G469" s="22">
        <f>SUM(G340:G468)</f>
        <v>1229559.5200000007</v>
      </c>
      <c r="H469" s="23"/>
    </row>
    <row r="470" spans="2:8" s="1" customFormat="1" ht="25.15" customHeight="1" x14ac:dyDescent="0.2">
      <c r="H470" s="2"/>
    </row>
    <row r="471" spans="2:8" s="1" customFormat="1" ht="15.95" customHeight="1" x14ac:dyDescent="0.2">
      <c r="B471" s="6" t="s">
        <v>316</v>
      </c>
      <c r="H471" s="2"/>
    </row>
    <row r="472" spans="2:8" s="1" customFormat="1" ht="19.149999999999999" customHeight="1" x14ac:dyDescent="0.2">
      <c r="H472" s="2"/>
    </row>
    <row r="473" spans="2:8" s="1" customFormat="1" ht="27.2" customHeight="1" x14ac:dyDescent="0.2">
      <c r="B473" s="7" t="s">
        <v>2</v>
      </c>
      <c r="C473" s="7" t="s">
        <v>3</v>
      </c>
      <c r="D473" s="7" t="s">
        <v>4</v>
      </c>
      <c r="E473" s="7" t="s">
        <v>5</v>
      </c>
      <c r="F473" s="7" t="s">
        <v>6</v>
      </c>
      <c r="G473" s="7" t="s">
        <v>7</v>
      </c>
      <c r="H473" s="8" t="s">
        <v>8</v>
      </c>
    </row>
    <row r="474" spans="2:8" s="1" customFormat="1" ht="15.4" customHeight="1" x14ac:dyDescent="0.2">
      <c r="B474" s="38" t="s">
        <v>347</v>
      </c>
      <c r="C474" s="9" t="s">
        <v>223</v>
      </c>
      <c r="D474" s="9" t="s">
        <v>57</v>
      </c>
      <c r="E474" s="10">
        <v>44252</v>
      </c>
      <c r="F474" s="11">
        <v>475401</v>
      </c>
      <c r="G474" s="12">
        <v>595</v>
      </c>
      <c r="H474" s="13" t="s">
        <v>12</v>
      </c>
    </row>
    <row r="475" spans="2:8" s="1" customFormat="1" ht="15.4" customHeight="1" x14ac:dyDescent="0.2">
      <c r="B475" s="9" t="s">
        <v>24</v>
      </c>
      <c r="C475" s="9" t="s">
        <v>25</v>
      </c>
      <c r="D475" s="9" t="s">
        <v>11</v>
      </c>
      <c r="E475" s="10">
        <v>44243</v>
      </c>
      <c r="F475" s="11">
        <v>467499</v>
      </c>
      <c r="G475" s="12">
        <v>290</v>
      </c>
      <c r="H475" s="13" t="s">
        <v>12</v>
      </c>
    </row>
    <row r="476" spans="2:8" s="1" customFormat="1" ht="15.4" customHeight="1" x14ac:dyDescent="0.2">
      <c r="B476" s="9" t="s">
        <v>24</v>
      </c>
      <c r="C476" s="9" t="s">
        <v>25</v>
      </c>
      <c r="D476" s="9" t="s">
        <v>11</v>
      </c>
      <c r="E476" s="10">
        <v>44243</v>
      </c>
      <c r="F476" s="11">
        <v>474923</v>
      </c>
      <c r="G476" s="12">
        <v>680</v>
      </c>
      <c r="H476" s="13" t="s">
        <v>12</v>
      </c>
    </row>
    <row r="477" spans="2:8" s="1" customFormat="1" ht="15.4" customHeight="1" x14ac:dyDescent="0.2">
      <c r="B477" s="9" t="s">
        <v>198</v>
      </c>
      <c r="C477" s="9" t="s">
        <v>223</v>
      </c>
      <c r="D477" s="9" t="s">
        <v>57</v>
      </c>
      <c r="E477" s="10">
        <v>44229</v>
      </c>
      <c r="F477" s="11">
        <v>474173</v>
      </c>
      <c r="G477" s="12">
        <v>708</v>
      </c>
      <c r="H477" s="13" t="s">
        <v>12</v>
      </c>
    </row>
    <row r="478" spans="2:8" s="1" customFormat="1" ht="15.4" customHeight="1" x14ac:dyDescent="0.2">
      <c r="B478" s="9" t="s">
        <v>275</v>
      </c>
      <c r="C478" s="9" t="s">
        <v>223</v>
      </c>
      <c r="D478" s="9" t="s">
        <v>57</v>
      </c>
      <c r="E478" s="10">
        <v>44243</v>
      </c>
      <c r="F478" s="11">
        <v>474920</v>
      </c>
      <c r="G478" s="12">
        <v>3348</v>
      </c>
      <c r="H478" s="13" t="s">
        <v>12</v>
      </c>
    </row>
    <row r="479" spans="2:8" s="1" customFormat="1" ht="15.4" customHeight="1" x14ac:dyDescent="0.2">
      <c r="B479" s="9" t="s">
        <v>227</v>
      </c>
      <c r="C479" s="9" t="s">
        <v>223</v>
      </c>
      <c r="D479" s="9" t="s">
        <v>57</v>
      </c>
      <c r="E479" s="10">
        <v>44243</v>
      </c>
      <c r="F479" s="11">
        <v>474688</v>
      </c>
      <c r="G479" s="12">
        <v>3971</v>
      </c>
      <c r="H479" s="13" t="s">
        <v>12</v>
      </c>
    </row>
    <row r="480" spans="2:8" s="1" customFormat="1" ht="15.4" customHeight="1" x14ac:dyDescent="0.2">
      <c r="B480" s="9" t="s">
        <v>317</v>
      </c>
      <c r="C480" s="9" t="s">
        <v>318</v>
      </c>
      <c r="D480" s="9" t="s">
        <v>57</v>
      </c>
      <c r="E480" s="10">
        <v>44236</v>
      </c>
      <c r="F480" s="11">
        <v>474481</v>
      </c>
      <c r="G480" s="12">
        <v>833</v>
      </c>
      <c r="H480" s="13" t="s">
        <v>12</v>
      </c>
    </row>
    <row r="481" spans="2:8" s="1" customFormat="1" ht="15.4" customHeight="1" x14ac:dyDescent="0.2">
      <c r="B481" s="38" t="s">
        <v>347</v>
      </c>
      <c r="C481" s="9" t="s">
        <v>319</v>
      </c>
      <c r="D481" s="9" t="s">
        <v>57</v>
      </c>
      <c r="E481" s="10">
        <v>44245</v>
      </c>
      <c r="F481" s="11">
        <v>475067</v>
      </c>
      <c r="G481" s="12">
        <v>1450</v>
      </c>
      <c r="H481" s="13" t="s">
        <v>12</v>
      </c>
    </row>
    <row r="482" spans="2:8" s="1" customFormat="1" ht="15.4" customHeight="1" x14ac:dyDescent="0.2">
      <c r="B482" s="9" t="s">
        <v>320</v>
      </c>
      <c r="C482" s="9" t="s">
        <v>223</v>
      </c>
      <c r="D482" s="9" t="s">
        <v>57</v>
      </c>
      <c r="E482" s="10">
        <v>44236</v>
      </c>
      <c r="F482" s="11">
        <v>474521</v>
      </c>
      <c r="G482" s="12">
        <v>390</v>
      </c>
      <c r="H482" s="13" t="s">
        <v>12</v>
      </c>
    </row>
    <row r="483" spans="2:8" s="1" customFormat="1" ht="15.4" customHeight="1" x14ac:dyDescent="0.2">
      <c r="B483" s="14" t="s">
        <v>289</v>
      </c>
      <c r="C483" s="24" t="s">
        <v>14</v>
      </c>
      <c r="D483" s="24" t="s">
        <v>11</v>
      </c>
      <c r="E483" s="24" t="s">
        <v>290</v>
      </c>
      <c r="F483" s="26">
        <v>30038</v>
      </c>
      <c r="G483" s="27">
        <v>4714</v>
      </c>
      <c r="H483" s="28" t="s">
        <v>12</v>
      </c>
    </row>
    <row r="484" spans="2:8" s="1" customFormat="1" ht="15.4" customHeight="1" x14ac:dyDescent="0.2">
      <c r="B484" s="9" t="s">
        <v>321</v>
      </c>
      <c r="C484" s="9" t="s">
        <v>223</v>
      </c>
      <c r="D484" s="9" t="s">
        <v>57</v>
      </c>
      <c r="E484" s="10">
        <v>44231</v>
      </c>
      <c r="F484" s="11">
        <v>474295</v>
      </c>
      <c r="G484" s="12">
        <v>720</v>
      </c>
      <c r="H484" s="13" t="s">
        <v>12</v>
      </c>
    </row>
    <row r="485" spans="2:8" s="1" customFormat="1" ht="15.4" customHeight="1" x14ac:dyDescent="0.2">
      <c r="B485" s="9" t="s">
        <v>322</v>
      </c>
      <c r="C485" s="9" t="s">
        <v>223</v>
      </c>
      <c r="D485" s="9" t="s">
        <v>57</v>
      </c>
      <c r="E485" s="10">
        <v>44229</v>
      </c>
      <c r="F485" s="11">
        <v>472214</v>
      </c>
      <c r="G485" s="12">
        <v>563.39</v>
      </c>
      <c r="H485" s="13" t="s">
        <v>12</v>
      </c>
    </row>
    <row r="486" spans="2:8" s="1" customFormat="1" ht="15.4" customHeight="1" x14ac:dyDescent="0.2">
      <c r="B486" s="9" t="s">
        <v>322</v>
      </c>
      <c r="C486" s="9" t="s">
        <v>223</v>
      </c>
      <c r="D486" s="9" t="s">
        <v>57</v>
      </c>
      <c r="E486" s="10">
        <v>44250</v>
      </c>
      <c r="F486" s="11">
        <v>475089</v>
      </c>
      <c r="G486" s="12">
        <v>657.29</v>
      </c>
      <c r="H486" s="13" t="s">
        <v>12</v>
      </c>
    </row>
    <row r="487" spans="2:8" s="1" customFormat="1" ht="15.4" customHeight="1" x14ac:dyDescent="0.2">
      <c r="B487" s="9" t="s">
        <v>323</v>
      </c>
      <c r="C487" s="9" t="s">
        <v>223</v>
      </c>
      <c r="D487" s="9" t="s">
        <v>57</v>
      </c>
      <c r="E487" s="10">
        <v>44250</v>
      </c>
      <c r="F487" s="11">
        <v>475144</v>
      </c>
      <c r="G487" s="12">
        <v>1438.8</v>
      </c>
      <c r="H487" s="13" t="s">
        <v>12</v>
      </c>
    </row>
    <row r="488" spans="2:8" s="1" customFormat="1" ht="15.4" customHeight="1" x14ac:dyDescent="0.2">
      <c r="B488" s="9" t="s">
        <v>324</v>
      </c>
      <c r="C488" s="9" t="s">
        <v>223</v>
      </c>
      <c r="D488" s="9" t="s">
        <v>57</v>
      </c>
      <c r="E488" s="10">
        <v>44245</v>
      </c>
      <c r="F488" s="11">
        <v>475072</v>
      </c>
      <c r="G488" s="12">
        <v>1500</v>
      </c>
      <c r="H488" s="13" t="s">
        <v>12</v>
      </c>
    </row>
    <row r="489" spans="2:8" s="1" customFormat="1" ht="15.4" customHeight="1" x14ac:dyDescent="0.2">
      <c r="B489" s="24" t="s">
        <v>325</v>
      </c>
      <c r="C489" s="24" t="s">
        <v>199</v>
      </c>
      <c r="D489" s="24" t="s">
        <v>11</v>
      </c>
      <c r="E489" s="25">
        <v>44253.587395833332</v>
      </c>
      <c r="F489" s="26">
        <v>30071</v>
      </c>
      <c r="G489" s="27">
        <v>900</v>
      </c>
      <c r="H489" s="28" t="s">
        <v>12</v>
      </c>
    </row>
    <row r="490" spans="2:8" s="1" customFormat="1" ht="15.4" customHeight="1" x14ac:dyDescent="0.2">
      <c r="B490" s="9" t="s">
        <v>326</v>
      </c>
      <c r="C490" s="9" t="s">
        <v>318</v>
      </c>
      <c r="D490" s="9" t="s">
        <v>57</v>
      </c>
      <c r="E490" s="10">
        <v>44236</v>
      </c>
      <c r="F490" s="11">
        <v>473737</v>
      </c>
      <c r="G490" s="12">
        <v>250</v>
      </c>
      <c r="H490" s="13" t="s">
        <v>12</v>
      </c>
    </row>
    <row r="491" spans="2:8" s="1" customFormat="1" ht="14.85" customHeight="1" x14ac:dyDescent="0.2">
      <c r="B491" s="20"/>
      <c r="C491" s="20"/>
      <c r="D491" s="20"/>
      <c r="E491" s="20"/>
      <c r="F491" s="21"/>
      <c r="G491" s="22">
        <f>SUM(G474:G490)</f>
        <v>23008.48</v>
      </c>
      <c r="H491" s="23"/>
    </row>
    <row r="492" spans="2:8" s="1" customFormat="1" ht="25.15" customHeight="1" x14ac:dyDescent="0.2">
      <c r="H492" s="2"/>
    </row>
    <row r="493" spans="2:8" s="1" customFormat="1" ht="15.95" customHeight="1" x14ac:dyDescent="0.2">
      <c r="B493" s="6" t="s">
        <v>327</v>
      </c>
      <c r="H493" s="2"/>
    </row>
    <row r="494" spans="2:8" s="1" customFormat="1" ht="19.149999999999999" customHeight="1" x14ac:dyDescent="0.2">
      <c r="H494" s="2"/>
    </row>
    <row r="495" spans="2:8" s="1" customFormat="1" ht="27.2" customHeight="1" x14ac:dyDescent="0.2">
      <c r="B495" s="7" t="s">
        <v>2</v>
      </c>
      <c r="C495" s="7" t="s">
        <v>3</v>
      </c>
      <c r="D495" s="7" t="s">
        <v>4</v>
      </c>
      <c r="E495" s="7" t="s">
        <v>5</v>
      </c>
      <c r="F495" s="7" t="s">
        <v>6</v>
      </c>
      <c r="G495" s="7" t="s">
        <v>7</v>
      </c>
      <c r="H495" s="8" t="s">
        <v>8</v>
      </c>
    </row>
    <row r="496" spans="2:8" s="1" customFormat="1" ht="15.4" customHeight="1" x14ac:dyDescent="0.2">
      <c r="B496" s="9" t="s">
        <v>328</v>
      </c>
      <c r="C496" s="9" t="s">
        <v>108</v>
      </c>
      <c r="D496" s="9" t="s">
        <v>11</v>
      </c>
      <c r="E496" s="10">
        <v>44243</v>
      </c>
      <c r="F496" s="11">
        <v>474974</v>
      </c>
      <c r="G496" s="12">
        <v>315.85000000000002</v>
      </c>
      <c r="H496" s="13" t="s">
        <v>12</v>
      </c>
    </row>
    <row r="497" spans="2:8" s="1" customFormat="1" ht="15.4" customHeight="1" x14ac:dyDescent="0.2">
      <c r="B497" s="9" t="s">
        <v>329</v>
      </c>
      <c r="C497" s="9" t="s">
        <v>18</v>
      </c>
      <c r="D497" s="9" t="s">
        <v>11</v>
      </c>
      <c r="E497" s="10">
        <v>44245</v>
      </c>
      <c r="F497" s="11">
        <v>475071</v>
      </c>
      <c r="G497" s="12">
        <v>408.12</v>
      </c>
      <c r="H497" s="13" t="s">
        <v>12</v>
      </c>
    </row>
    <row r="498" spans="2:8" s="1" customFormat="1" ht="15.4" customHeight="1" x14ac:dyDescent="0.2">
      <c r="B498" s="24" t="s">
        <v>330</v>
      </c>
      <c r="C498" s="24" t="s">
        <v>118</v>
      </c>
      <c r="D498" s="24" t="s">
        <v>11</v>
      </c>
      <c r="E498" s="25">
        <v>44253.587395833332</v>
      </c>
      <c r="F498" s="26">
        <v>30071</v>
      </c>
      <c r="G498" s="27">
        <v>356</v>
      </c>
      <c r="H498" s="28" t="s">
        <v>12</v>
      </c>
    </row>
    <row r="499" spans="2:8" s="1" customFormat="1" ht="15.4" customHeight="1" x14ac:dyDescent="0.2">
      <c r="B499" s="9" t="s">
        <v>331</v>
      </c>
      <c r="C499" s="9" t="s">
        <v>199</v>
      </c>
      <c r="D499" s="9" t="s">
        <v>11</v>
      </c>
      <c r="E499" s="10">
        <v>44238</v>
      </c>
      <c r="F499" s="11">
        <v>474548</v>
      </c>
      <c r="G499" s="12">
        <v>3159.6</v>
      </c>
      <c r="H499" s="13" t="s">
        <v>12</v>
      </c>
    </row>
    <row r="500" spans="2:8" s="1" customFormat="1" ht="14.85" customHeight="1" x14ac:dyDescent="0.2">
      <c r="B500" s="20"/>
      <c r="C500" s="20"/>
      <c r="D500" s="20"/>
      <c r="E500" s="20"/>
      <c r="F500" s="21"/>
      <c r="G500" s="22">
        <f>SUM(G496:G499)</f>
        <v>4239.57</v>
      </c>
      <c r="H500" s="23"/>
    </row>
    <row r="501" spans="2:8" s="1" customFormat="1" ht="25.15" customHeight="1" x14ac:dyDescent="0.2">
      <c r="H501" s="2"/>
    </row>
    <row r="502" spans="2:8" s="1" customFormat="1" ht="15.95" customHeight="1" x14ac:dyDescent="0.2">
      <c r="B502" s="6" t="s">
        <v>332</v>
      </c>
      <c r="H502" s="2"/>
    </row>
    <row r="503" spans="2:8" s="1" customFormat="1" ht="19.149999999999999" customHeight="1" x14ac:dyDescent="0.2">
      <c r="H503" s="2"/>
    </row>
    <row r="504" spans="2:8" s="1" customFormat="1" ht="27.2" customHeight="1" x14ac:dyDescent="0.2">
      <c r="B504" s="7" t="s">
        <v>2</v>
      </c>
      <c r="C504" s="7" t="s">
        <v>3</v>
      </c>
      <c r="D504" s="7" t="s">
        <v>4</v>
      </c>
      <c r="E504" s="7" t="s">
        <v>5</v>
      </c>
      <c r="F504" s="7" t="s">
        <v>6</v>
      </c>
      <c r="G504" s="7" t="s">
        <v>7</v>
      </c>
      <c r="H504" s="8" t="s">
        <v>8</v>
      </c>
    </row>
    <row r="505" spans="2:8" s="1" customFormat="1" ht="15.4" customHeight="1" x14ac:dyDescent="0.2">
      <c r="B505" s="9" t="s">
        <v>333</v>
      </c>
      <c r="C505" s="9" t="s">
        <v>58</v>
      </c>
      <c r="D505" s="9" t="s">
        <v>57</v>
      </c>
      <c r="E505" s="10">
        <v>44243</v>
      </c>
      <c r="F505" s="11">
        <v>473956</v>
      </c>
      <c r="G505" s="12">
        <v>1395</v>
      </c>
      <c r="H505" s="13" t="s">
        <v>12</v>
      </c>
    </row>
    <row r="506" spans="2:8" s="1" customFormat="1" ht="15.4" customHeight="1" x14ac:dyDescent="0.2">
      <c r="B506" s="9" t="s">
        <v>334</v>
      </c>
      <c r="C506" s="9" t="s">
        <v>14</v>
      </c>
      <c r="D506" s="9" t="s">
        <v>11</v>
      </c>
      <c r="E506" s="10">
        <v>44231</v>
      </c>
      <c r="F506" s="11">
        <v>474358</v>
      </c>
      <c r="G506" s="12">
        <v>1200</v>
      </c>
      <c r="H506" s="13" t="s">
        <v>12</v>
      </c>
    </row>
    <row r="507" spans="2:8" s="1" customFormat="1" ht="15.4" customHeight="1" x14ac:dyDescent="0.2">
      <c r="B507" s="9" t="s">
        <v>249</v>
      </c>
      <c r="C507" s="9" t="s">
        <v>14</v>
      </c>
      <c r="D507" s="9" t="s">
        <v>11</v>
      </c>
      <c r="E507" s="10">
        <v>44243</v>
      </c>
      <c r="F507" s="11">
        <v>474659</v>
      </c>
      <c r="G507" s="12">
        <v>900</v>
      </c>
      <c r="H507" s="13" t="s">
        <v>12</v>
      </c>
    </row>
    <row r="508" spans="2:8" s="1" customFormat="1" ht="15.4" customHeight="1" x14ac:dyDescent="0.2">
      <c r="B508" s="9" t="s">
        <v>335</v>
      </c>
      <c r="C508" s="9" t="s">
        <v>14</v>
      </c>
      <c r="D508" s="9" t="s">
        <v>11</v>
      </c>
      <c r="E508" s="10">
        <v>44245</v>
      </c>
      <c r="F508" s="11">
        <v>475143</v>
      </c>
      <c r="G508" s="12">
        <v>11070</v>
      </c>
      <c r="H508" s="13" t="s">
        <v>12</v>
      </c>
    </row>
    <row r="509" spans="2:8" s="1" customFormat="1" ht="15.4" customHeight="1" x14ac:dyDescent="0.2">
      <c r="B509" s="9" t="s">
        <v>335</v>
      </c>
      <c r="C509" s="9" t="s">
        <v>14</v>
      </c>
      <c r="D509" s="9" t="s">
        <v>11</v>
      </c>
      <c r="E509" s="10">
        <v>44250</v>
      </c>
      <c r="F509" s="11">
        <v>465479</v>
      </c>
      <c r="G509" s="12">
        <v>540</v>
      </c>
      <c r="H509" s="13" t="s">
        <v>12</v>
      </c>
    </row>
    <row r="510" spans="2:8" s="1" customFormat="1" ht="15.4" customHeight="1" x14ac:dyDescent="0.2">
      <c r="B510" s="9" t="s">
        <v>51</v>
      </c>
      <c r="C510" s="9" t="s">
        <v>20</v>
      </c>
      <c r="D510" s="9" t="s">
        <v>11</v>
      </c>
      <c r="E510" s="10">
        <v>44243</v>
      </c>
      <c r="F510" s="11">
        <v>474963</v>
      </c>
      <c r="G510" s="12">
        <v>1280.97</v>
      </c>
      <c r="H510" s="13" t="s">
        <v>12</v>
      </c>
    </row>
    <row r="511" spans="2:8" s="1" customFormat="1" ht="15.4" customHeight="1" x14ac:dyDescent="0.2">
      <c r="B511" s="9" t="s">
        <v>336</v>
      </c>
      <c r="C511" s="9" t="s">
        <v>58</v>
      </c>
      <c r="D511" s="9" t="s">
        <v>57</v>
      </c>
      <c r="E511" s="10">
        <v>44236</v>
      </c>
      <c r="F511" s="11">
        <v>474471</v>
      </c>
      <c r="G511" s="12">
        <v>2258.4</v>
      </c>
      <c r="H511" s="13" t="s">
        <v>12</v>
      </c>
    </row>
    <row r="512" spans="2:8" s="1" customFormat="1" ht="15.4" customHeight="1" x14ac:dyDescent="0.2">
      <c r="B512" s="9" t="s">
        <v>337</v>
      </c>
      <c r="C512" s="9" t="s">
        <v>199</v>
      </c>
      <c r="D512" s="9" t="s">
        <v>11</v>
      </c>
      <c r="E512" s="10">
        <v>44252</v>
      </c>
      <c r="F512" s="11">
        <v>475378</v>
      </c>
      <c r="G512" s="12">
        <v>360</v>
      </c>
      <c r="H512" s="13" t="s">
        <v>12</v>
      </c>
    </row>
    <row r="513" spans="2:8" s="1" customFormat="1" ht="15.4" customHeight="1" x14ac:dyDescent="0.2">
      <c r="B513" s="9" t="s">
        <v>338</v>
      </c>
      <c r="C513" s="9" t="s">
        <v>58</v>
      </c>
      <c r="D513" s="9" t="s">
        <v>57</v>
      </c>
      <c r="E513" s="10">
        <v>44245</v>
      </c>
      <c r="F513" s="11">
        <v>474135</v>
      </c>
      <c r="G513" s="12">
        <v>5735.52</v>
      </c>
      <c r="H513" s="13" t="s">
        <v>12</v>
      </c>
    </row>
    <row r="514" spans="2:8" s="1" customFormat="1" ht="15.4" customHeight="1" x14ac:dyDescent="0.2">
      <c r="B514" s="29" t="s">
        <v>215</v>
      </c>
      <c r="C514" s="29" t="s">
        <v>192</v>
      </c>
      <c r="D514" s="14" t="s">
        <v>57</v>
      </c>
      <c r="E514" s="10">
        <v>44252</v>
      </c>
      <c r="F514" s="11">
        <v>30062</v>
      </c>
      <c r="G514" s="12">
        <v>315</v>
      </c>
      <c r="H514" s="30" t="s">
        <v>12</v>
      </c>
    </row>
    <row r="515" spans="2:8" s="1" customFormat="1" ht="15.4" customHeight="1" x14ac:dyDescent="0.2">
      <c r="B515" s="9" t="s">
        <v>339</v>
      </c>
      <c r="C515" s="9" t="s">
        <v>14</v>
      </c>
      <c r="D515" s="9" t="s">
        <v>11</v>
      </c>
      <c r="E515" s="10">
        <v>44243</v>
      </c>
      <c r="F515" s="11">
        <v>473799</v>
      </c>
      <c r="G515" s="12">
        <v>14668.3</v>
      </c>
      <c r="H515" s="13" t="s">
        <v>12</v>
      </c>
    </row>
    <row r="516" spans="2:8" s="1" customFormat="1" ht="14.85" customHeight="1" x14ac:dyDescent="0.2">
      <c r="B516" s="20"/>
      <c r="C516" s="20"/>
      <c r="D516" s="20"/>
      <c r="E516" s="20"/>
      <c r="F516" s="21"/>
      <c r="G516" s="22">
        <f>SUM(G505:G515)</f>
        <v>39723.19</v>
      </c>
      <c r="H516" s="23"/>
    </row>
    <row r="517" spans="2:8" s="1" customFormat="1" ht="25.15" customHeight="1" x14ac:dyDescent="0.2">
      <c r="H517" s="2"/>
    </row>
    <row r="518" spans="2:8" s="1" customFormat="1" ht="15.95" customHeight="1" x14ac:dyDescent="0.2">
      <c r="B518" s="6" t="s">
        <v>340</v>
      </c>
      <c r="H518" s="2"/>
    </row>
    <row r="519" spans="2:8" s="1" customFormat="1" ht="19.149999999999999" customHeight="1" x14ac:dyDescent="0.2">
      <c r="H519" s="2"/>
    </row>
    <row r="520" spans="2:8" s="1" customFormat="1" ht="27.2" customHeight="1" x14ac:dyDescent="0.2">
      <c r="B520" s="7" t="s">
        <v>2</v>
      </c>
      <c r="C520" s="7" t="s">
        <v>3</v>
      </c>
      <c r="D520" s="7" t="s">
        <v>4</v>
      </c>
      <c r="E520" s="7" t="s">
        <v>5</v>
      </c>
      <c r="F520" s="7" t="s">
        <v>6</v>
      </c>
      <c r="G520" s="7" t="s">
        <v>7</v>
      </c>
      <c r="H520" s="8" t="s">
        <v>8</v>
      </c>
    </row>
    <row r="521" spans="2:8" s="1" customFormat="1" ht="15.4" customHeight="1" x14ac:dyDescent="0.2">
      <c r="B521" s="9" t="s">
        <v>341</v>
      </c>
      <c r="C521" s="9" t="s">
        <v>14</v>
      </c>
      <c r="D521" s="9" t="s">
        <v>11</v>
      </c>
      <c r="E521" s="10">
        <v>44243</v>
      </c>
      <c r="F521" s="11">
        <v>474097</v>
      </c>
      <c r="G521" s="12">
        <v>44287.86</v>
      </c>
      <c r="H521" s="13" t="s">
        <v>12</v>
      </c>
    </row>
    <row r="522" spans="2:8" s="1" customFormat="1" ht="15.4" customHeight="1" x14ac:dyDescent="0.2">
      <c r="B522" s="9" t="s">
        <v>341</v>
      </c>
      <c r="C522" s="9" t="s">
        <v>14</v>
      </c>
      <c r="D522" s="9" t="s">
        <v>11</v>
      </c>
      <c r="E522" s="10">
        <v>44243</v>
      </c>
      <c r="F522" s="11">
        <v>474104</v>
      </c>
      <c r="G522" s="12">
        <v>600</v>
      </c>
      <c r="H522" s="13" t="s">
        <v>12</v>
      </c>
    </row>
    <row r="523" spans="2:8" s="1" customFormat="1" ht="15.4" customHeight="1" x14ac:dyDescent="0.2">
      <c r="B523" s="9" t="s">
        <v>341</v>
      </c>
      <c r="C523" s="9" t="s">
        <v>14</v>
      </c>
      <c r="D523" s="9" t="s">
        <v>11</v>
      </c>
      <c r="E523" s="10">
        <v>44245</v>
      </c>
      <c r="F523" s="11">
        <v>474098</v>
      </c>
      <c r="G523" s="12">
        <v>2998.8</v>
      </c>
      <c r="H523" s="13" t="s">
        <v>12</v>
      </c>
    </row>
    <row r="524" spans="2:8" s="1" customFormat="1" ht="15.4" customHeight="1" x14ac:dyDescent="0.2">
      <c r="B524" s="9" t="s">
        <v>341</v>
      </c>
      <c r="C524" s="9" t="s">
        <v>14</v>
      </c>
      <c r="D524" s="9" t="s">
        <v>11</v>
      </c>
      <c r="E524" s="10">
        <v>44245</v>
      </c>
      <c r="F524" s="11">
        <v>474102</v>
      </c>
      <c r="G524" s="12">
        <v>6758.88</v>
      </c>
      <c r="H524" s="13" t="s">
        <v>12</v>
      </c>
    </row>
    <row r="525" spans="2:8" s="1" customFormat="1" ht="15.4" customHeight="1" x14ac:dyDescent="0.2">
      <c r="B525" s="9" t="s">
        <v>341</v>
      </c>
      <c r="C525" s="9" t="s">
        <v>14</v>
      </c>
      <c r="D525" s="9" t="s">
        <v>11</v>
      </c>
      <c r="E525" s="10">
        <v>44252</v>
      </c>
      <c r="F525" s="11">
        <v>474099</v>
      </c>
      <c r="G525" s="12">
        <v>29145.119999999999</v>
      </c>
      <c r="H525" s="13" t="s">
        <v>12</v>
      </c>
    </row>
    <row r="526" spans="2:8" s="1" customFormat="1" ht="15.4" customHeight="1" x14ac:dyDescent="0.2">
      <c r="B526" s="9" t="s">
        <v>341</v>
      </c>
      <c r="C526" s="9" t="s">
        <v>14</v>
      </c>
      <c r="D526" s="9" t="s">
        <v>11</v>
      </c>
      <c r="E526" s="10">
        <v>44252</v>
      </c>
      <c r="F526" s="11">
        <v>474103</v>
      </c>
      <c r="G526" s="12">
        <v>20172</v>
      </c>
      <c r="H526" s="13" t="s">
        <v>12</v>
      </c>
    </row>
    <row r="527" spans="2:8" s="1" customFormat="1" ht="15.4" customHeight="1" x14ac:dyDescent="0.2">
      <c r="B527" s="9" t="s">
        <v>341</v>
      </c>
      <c r="C527" s="9" t="s">
        <v>14</v>
      </c>
      <c r="D527" s="9" t="s">
        <v>11</v>
      </c>
      <c r="E527" s="10">
        <v>44252</v>
      </c>
      <c r="F527" s="11">
        <v>474105</v>
      </c>
      <c r="G527" s="12">
        <v>34269</v>
      </c>
      <c r="H527" s="13" t="s">
        <v>12</v>
      </c>
    </row>
    <row r="528" spans="2:8" s="1" customFormat="1" ht="15.4" customHeight="1" x14ac:dyDescent="0.2">
      <c r="B528" s="9" t="s">
        <v>341</v>
      </c>
      <c r="C528" s="9" t="s">
        <v>14</v>
      </c>
      <c r="D528" s="9" t="s">
        <v>11</v>
      </c>
      <c r="E528" s="10">
        <v>44252</v>
      </c>
      <c r="F528" s="11">
        <v>475435</v>
      </c>
      <c r="G528" s="12">
        <v>45912.41</v>
      </c>
      <c r="H528" s="13" t="s">
        <v>12</v>
      </c>
    </row>
    <row r="529" spans="2:8" s="1" customFormat="1" ht="15.4" customHeight="1" x14ac:dyDescent="0.2">
      <c r="B529" s="9" t="s">
        <v>341</v>
      </c>
      <c r="C529" s="9" t="s">
        <v>14</v>
      </c>
      <c r="D529" s="9" t="s">
        <v>11</v>
      </c>
      <c r="E529" s="10">
        <v>44252</v>
      </c>
      <c r="F529" s="11">
        <v>475436</v>
      </c>
      <c r="G529" s="12">
        <v>18471</v>
      </c>
      <c r="H529" s="13" t="s">
        <v>12</v>
      </c>
    </row>
    <row r="530" spans="2:8" s="1" customFormat="1" ht="15.4" customHeight="1" x14ac:dyDescent="0.2">
      <c r="B530" s="9" t="s">
        <v>341</v>
      </c>
      <c r="C530" s="9" t="s">
        <v>14</v>
      </c>
      <c r="D530" s="9" t="s">
        <v>11</v>
      </c>
      <c r="E530" s="10">
        <v>44252</v>
      </c>
      <c r="F530" s="11">
        <v>475437</v>
      </c>
      <c r="G530" s="12">
        <v>-20172</v>
      </c>
      <c r="H530" s="13" t="s">
        <v>12</v>
      </c>
    </row>
    <row r="531" spans="2:8" s="1" customFormat="1" ht="15.4" customHeight="1" x14ac:dyDescent="0.2">
      <c r="B531" s="9" t="s">
        <v>342</v>
      </c>
      <c r="C531" s="9" t="s">
        <v>14</v>
      </c>
      <c r="D531" s="9" t="s">
        <v>11</v>
      </c>
      <c r="E531" s="10">
        <v>44243</v>
      </c>
      <c r="F531" s="11">
        <v>474879</v>
      </c>
      <c r="G531" s="12">
        <v>7710</v>
      </c>
      <c r="H531" s="13" t="s">
        <v>12</v>
      </c>
    </row>
    <row r="532" spans="2:8" s="1" customFormat="1" ht="15.4" customHeight="1" x14ac:dyDescent="0.2">
      <c r="B532" s="29" t="s">
        <v>215</v>
      </c>
      <c r="C532" s="29" t="s">
        <v>192</v>
      </c>
      <c r="D532" s="14" t="s">
        <v>57</v>
      </c>
      <c r="E532" s="10">
        <v>44252</v>
      </c>
      <c r="F532" s="11">
        <v>30062</v>
      </c>
      <c r="G532" s="12">
        <v>315</v>
      </c>
      <c r="H532" s="30" t="s">
        <v>12</v>
      </c>
    </row>
    <row r="533" spans="2:8" s="1" customFormat="1" ht="15.4" customHeight="1" x14ac:dyDescent="0.2">
      <c r="B533" s="9" t="s">
        <v>343</v>
      </c>
      <c r="C533" s="9" t="s">
        <v>14</v>
      </c>
      <c r="D533" s="9" t="s">
        <v>11</v>
      </c>
      <c r="E533" s="10">
        <v>44245</v>
      </c>
      <c r="F533" s="11">
        <v>473974</v>
      </c>
      <c r="G533" s="12">
        <v>21098.59</v>
      </c>
      <c r="H533" s="13" t="s">
        <v>12</v>
      </c>
    </row>
    <row r="534" spans="2:8" s="1" customFormat="1" ht="14.85" customHeight="1" x14ac:dyDescent="0.2">
      <c r="B534" s="20"/>
      <c r="C534" s="20"/>
      <c r="D534" s="20"/>
      <c r="E534" s="20"/>
      <c r="F534" s="21"/>
      <c r="G534" s="22">
        <f>SUM(G521:G533)</f>
        <v>211566.66</v>
      </c>
      <c r="H534" s="23"/>
    </row>
    <row r="535" spans="2:8" s="1" customFormat="1" ht="25.15" customHeight="1" x14ac:dyDescent="0.2">
      <c r="H535" s="2"/>
    </row>
    <row r="536" spans="2:8" s="1" customFormat="1" ht="15.95" customHeight="1" x14ac:dyDescent="0.2">
      <c r="B536" s="6" t="s">
        <v>344</v>
      </c>
      <c r="H536" s="2"/>
    </row>
    <row r="537" spans="2:8" s="1" customFormat="1" ht="19.149999999999999" customHeight="1" x14ac:dyDescent="0.2">
      <c r="H537" s="2"/>
    </row>
    <row r="538" spans="2:8" s="1" customFormat="1" ht="27.2" customHeight="1" x14ac:dyDescent="0.2">
      <c r="B538" s="7" t="s">
        <v>2</v>
      </c>
      <c r="C538" s="7" t="s">
        <v>3</v>
      </c>
      <c r="D538" s="7" t="s">
        <v>4</v>
      </c>
      <c r="E538" s="7" t="s">
        <v>5</v>
      </c>
      <c r="F538" s="7" t="s">
        <v>6</v>
      </c>
      <c r="G538" s="7" t="s">
        <v>7</v>
      </c>
      <c r="H538" s="8" t="s">
        <v>8</v>
      </c>
    </row>
    <row r="539" spans="2:8" s="1" customFormat="1" ht="15.4" customHeight="1" x14ac:dyDescent="0.2">
      <c r="B539" s="9" t="s">
        <v>269</v>
      </c>
      <c r="C539" s="9" t="s">
        <v>58</v>
      </c>
      <c r="D539" s="9" t="s">
        <v>57</v>
      </c>
      <c r="E539" s="10">
        <v>44236</v>
      </c>
      <c r="F539" s="11">
        <v>473710</v>
      </c>
      <c r="G539" s="12">
        <v>842.4</v>
      </c>
      <c r="H539" s="13" t="s">
        <v>12</v>
      </c>
    </row>
    <row r="540" spans="2:8" s="1" customFormat="1" ht="15.4" customHeight="1" x14ac:dyDescent="0.2">
      <c r="B540" s="9" t="s">
        <v>269</v>
      </c>
      <c r="C540" s="9" t="s">
        <v>58</v>
      </c>
      <c r="D540" s="9" t="s">
        <v>57</v>
      </c>
      <c r="E540" s="10">
        <v>44238</v>
      </c>
      <c r="F540" s="11">
        <v>474075</v>
      </c>
      <c r="G540" s="12">
        <v>1053</v>
      </c>
      <c r="H540" s="13" t="s">
        <v>12</v>
      </c>
    </row>
    <row r="541" spans="2:8" s="1" customFormat="1" ht="15.4" customHeight="1" x14ac:dyDescent="0.2">
      <c r="B541" s="9" t="s">
        <v>269</v>
      </c>
      <c r="C541" s="9" t="s">
        <v>58</v>
      </c>
      <c r="D541" s="9" t="s">
        <v>57</v>
      </c>
      <c r="E541" s="10">
        <v>44238</v>
      </c>
      <c r="F541" s="11">
        <v>474533</v>
      </c>
      <c r="G541" s="12">
        <v>1053</v>
      </c>
      <c r="H541" s="13" t="s">
        <v>12</v>
      </c>
    </row>
    <row r="542" spans="2:8" s="1" customFormat="1" ht="14.85" customHeight="1" x14ac:dyDescent="0.2">
      <c r="B542" s="20"/>
      <c r="C542" s="20"/>
      <c r="D542" s="20"/>
      <c r="E542" s="20"/>
      <c r="F542" s="21"/>
      <c r="G542" s="22">
        <f>SUM(G539:G541)</f>
        <v>2948.4</v>
      </c>
      <c r="H542" s="23"/>
    </row>
    <row r="545" spans="6:8" s="1" customFormat="1" ht="14.85" customHeight="1" x14ac:dyDescent="0.2">
      <c r="F545" s="31" t="s">
        <v>345</v>
      </c>
      <c r="G545" s="32">
        <f>G79+G101+G220+G263+G302+G335+G469+G491+G500+G516+G534+G542</f>
        <v>4739302.4700000025</v>
      </c>
      <c r="H545" s="2"/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2021-03-26T17:00:16Z</cp:lastPrinted>
  <dcterms:created xsi:type="dcterms:W3CDTF">2021-03-26T16:46:18Z</dcterms:created>
  <dcterms:modified xsi:type="dcterms:W3CDTF">2021-03-26T17:00:19Z</dcterms:modified>
</cp:coreProperties>
</file>