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Grants &amp; Partnerships\2022-23\(1) Jun 2022\"/>
    </mc:Choice>
  </mc:AlternateContent>
  <xr:revisionPtr revIDLastSave="0" documentId="13_ncr:1_{96716E59-0823-481D-98A0-FF02A25D6B70}" xr6:coauthVersionLast="47" xr6:coauthVersionMax="47" xr10:uidLastSave="{00000000-0000-0000-0000-000000000000}"/>
  <bookViews>
    <workbookView xWindow="-108" yWindow="-108" windowWidth="23256" windowHeight="12576" tabRatio="678" activeTab="1" xr2:uid="{00000000-000D-0000-FFFF-FFFF00000000}"/>
  </bookViews>
  <sheets>
    <sheet name="Appendix 1 Partnership Register" sheetId="1" r:id="rId1"/>
    <sheet name="Appendix 2 Grants Register" sheetId="2" r:id="rId2"/>
  </sheets>
  <definedNames>
    <definedName name="_xlnm._FilterDatabase" localSheetId="0" hidden="1">'Appendix 1 Partnership Register'!$A$4:$F$4</definedName>
    <definedName name="_xlnm._FilterDatabase" localSheetId="1" hidden="1">'Appendix 2 Grants Register'!$A$4:$I$80</definedName>
    <definedName name="_xlnm.Print_Titles" localSheetId="0">'Appendix 1 Partnership Register'!$4:$4</definedName>
    <definedName name="_xlnm.Print_Titles" localSheetId="1">'Appendix 2 Grants Register'!$4:$4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2" l="1"/>
  <c r="G68" i="2" l="1"/>
</calcChain>
</file>

<file path=xl/sharedStrings.xml><?xml version="1.0" encoding="utf-8"?>
<sst xmlns="http://schemas.openxmlformats.org/spreadsheetml/2006/main" count="448" uniqueCount="290">
  <si>
    <t>FOLKESTONE &amp; HYTHE
DISTRICT COUNCIL</t>
  </si>
  <si>
    <t>* Company/Charity Registration if applicable</t>
  </si>
  <si>
    <t>Corporate Partnership Register
30 June 2022</t>
  </si>
  <si>
    <t>Partnership Name [Registration*]</t>
  </si>
  <si>
    <t>Activities</t>
  </si>
  <si>
    <t>Service Area</t>
  </si>
  <si>
    <t>Date Partnership Formed</t>
  </si>
  <si>
    <t>End Date/ Review Date</t>
  </si>
  <si>
    <t>FHDC contribution (&gt;£5000)</t>
  </si>
  <si>
    <t>White Cliffs and Romney Marsh Countryside Partnerships
[DDC Lead Authority]</t>
  </si>
  <si>
    <t xml:space="preserve">Working with people to maintain and improve key areas/Conservation  - Folkestone Downs and Warren, Dungeness, Romney Warren etc </t>
  </si>
  <si>
    <t>Economic Development</t>
  </si>
  <si>
    <t>Ongoing</t>
  </si>
  <si>
    <t>Kent Connects
[KCC Organised]</t>
  </si>
  <si>
    <t>Provision of shared network for local government in Kent</t>
  </si>
  <si>
    <t>Legal and Democratic Services</t>
  </si>
  <si>
    <t>BOSCO (Boulogne and Shepway Co-Operation)
[TBC (French legal entity)]</t>
  </si>
  <si>
    <t>Transfrontier association between Boulogne and Shepway</t>
  </si>
  <si>
    <t xml:space="preserve">Economic Development </t>
  </si>
  <si>
    <t>Kent Wildlife Trust (Romney Warren Country Park)
[Reg. charity No: 239992]</t>
  </si>
  <si>
    <t xml:space="preserve">Grant to support the Romney Marsh Visitor Centre and Romney Warren Country Park </t>
  </si>
  <si>
    <t>Folkestone &amp; Hythe Community Safety Partnership
[FHDC Accountable Body]</t>
  </si>
  <si>
    <t xml:space="preserve">Meets priorities set out in CSP partnership plan, to include:- ASB/Substance misuse projects, Domestic abuse initiatives, tackling Envirocrime. </t>
  </si>
  <si>
    <t>Communities</t>
  </si>
  <si>
    <t>1998/9</t>
  </si>
  <si>
    <t>Ongoing (statutory duty)</t>
  </si>
  <si>
    <t>£13,000
(for IDVA provision and small project contributions inc DHR)</t>
  </si>
  <si>
    <t>Kent Resource Partnership (including Kent Waste Forum)
[County &amp; Districts]</t>
  </si>
  <si>
    <t>Improve waste management across Kent.</t>
  </si>
  <si>
    <t>Strategic Operations</t>
  </si>
  <si>
    <t>East Kent Waste Partnership incorporating Joint Working Agreement
[Joint Partnership - KCC, FHDC and DDC]</t>
  </si>
  <si>
    <t xml:space="preserve">Management of the waste, recycling and street cleansing contract. </t>
  </si>
  <si>
    <t>East Kent Audit Partnership
[DDC Lead Authority]</t>
  </si>
  <si>
    <t xml:space="preserve">Internal audit services. </t>
  </si>
  <si>
    <t>Finance</t>
  </si>
  <si>
    <t>Town and Country Housing
(formerly "Peabody South East")
[Registered Socity No: 30167R]</t>
  </si>
  <si>
    <t xml:space="preserve">Grant to local home improvement agency  to support repairs and other minor improvement works to vulnerable households. </t>
  </si>
  <si>
    <t xml:space="preserve">EKWHIP - East kent Wellbeing and Health Improvement Partnership </t>
  </si>
  <si>
    <t>The EKWHIP ensures that population data drives activity in a consistent manner across EK Districts and pooled knowlede and funding can be used to address health and wellbeing issues across the EK area. The EKWHIP is now a task and finish group under the East Kent ICP (integrated Care partneship- which is currently undergoing restrucure based on new legislation)</t>
  </si>
  <si>
    <t>Policy and Strategy</t>
  </si>
  <si>
    <t>F&amp;H Local Children's Partnership Group - (LCPG) Led by KCC</t>
  </si>
  <si>
    <t>Addressing health  and other issues amongst 0-18yrs olds in the Folkestone &amp; Hythe District area</t>
  </si>
  <si>
    <t>VCS Partnership Board</t>
  </si>
  <si>
    <t>To ensure the VCS is supported consistently across Districts and to ensure closer partnership working.</t>
  </si>
  <si>
    <t>Strategy and Policy / CHIEF EXECUTIVE</t>
  </si>
  <si>
    <t>SE Migration Partnership</t>
  </si>
  <si>
    <t>To cascade details of asylum seeker and migration issues facing the County and Districts. To work together on relevant protocols where needed.</t>
  </si>
  <si>
    <t>New Nuclear Local Authorities Group (NNLAG)</t>
  </si>
  <si>
    <t>Group membership fee</t>
  </si>
  <si>
    <t>Nuclear Legacy Local Authorities Forum (NuLeAF)</t>
  </si>
  <si>
    <t xml:space="preserve">White Cliffs Community Rail Partnership </t>
  </si>
  <si>
    <t>The aims are in line with Dept of Transport guidelines and are to
• Provide a voice for the community 
• Promote sustainable and healthy travel
• Bring communities together, supporting diversity and inclusion
• Support social and economic development</t>
  </si>
  <si>
    <t>FOLKESTONE &amp; HYTHE 
DISTRICT COUNCIL</t>
  </si>
  <si>
    <t xml:space="preserve">* Company/Charity Registration if applicable
</t>
  </si>
  <si>
    <t>Grants Register                                                                                                           30 June 2022</t>
  </si>
  <si>
    <t>Grant Recipient [Registration*]</t>
  </si>
  <si>
    <t>Organisation Activities</t>
  </si>
  <si>
    <t>Deliverables &amp; Outcomes</t>
  </si>
  <si>
    <t>Start Date</t>
  </si>
  <si>
    <t>End Date/Review Date</t>
  </si>
  <si>
    <t>FHDC contribution (&gt;£500)</t>
  </si>
  <si>
    <t>Decision Number</t>
  </si>
  <si>
    <t>Visit Kent Limited
[Reg Company No: 04400592]</t>
  </si>
  <si>
    <t>Tourism Services</t>
  </si>
  <si>
    <t>Support in promoting Folkestone as a visitor destination</t>
  </si>
  <si>
    <t>Ongoing (Annual - Apr)</t>
  </si>
  <si>
    <t>Provision of Cambridge Model tourism data for district</t>
  </si>
  <si>
    <t>Direct contribution to EXPERIENCE interreg project</t>
  </si>
  <si>
    <t>Visit Kent microsite licence, support and hosting fee</t>
  </si>
  <si>
    <t>District High Street Funds / Re-Opening High Street Safely Funds</t>
  </si>
  <si>
    <t>L&amp;B Restaurant Group Ltd                                     [Reg Company No: 12176953]</t>
  </si>
  <si>
    <t>Local restaurant providing outstanding service and present the best meals using local seasonal produce</t>
  </si>
  <si>
    <t>Property refit - to provide food hall and production kitchen capacity</t>
  </si>
  <si>
    <t>One-Off Grant</t>
  </si>
  <si>
    <t>C/19/057</t>
  </si>
  <si>
    <t>Dymchurch Parish Council</t>
  </si>
  <si>
    <t>Parish Council</t>
  </si>
  <si>
    <t>Improvements to upgrade the car park</t>
  </si>
  <si>
    <t>The Folkestone Leas Lift Company C.I.C                                                                       [Reg Company No: 11145968]</t>
  </si>
  <si>
    <t>is a dynamic company who intend to bring new life back into the Leas Lift with their engineering, marketing and finance skills</t>
  </si>
  <si>
    <t>Installation of an Escape Room</t>
  </si>
  <si>
    <t>C/19/077</t>
  </si>
  <si>
    <t>Rennies Seaside Modern</t>
  </si>
  <si>
    <t>Specialists in british art &amp; design of the 20C</t>
  </si>
  <si>
    <t>Shop frontage repairs</t>
  </si>
  <si>
    <t>Martello Interiors T/A All Kinds of Blinds                                              [Reg Company No: 05953414]</t>
  </si>
  <si>
    <t>Supplier for all your made to measure blind requirements in Kent. Roller Blinds, Vertical Blinds, Venetian Blinds, Roman Blind, Pleated Blinds, Intu beadfit blinds.</t>
  </si>
  <si>
    <t>Complete shop refit both internal and external</t>
  </si>
  <si>
    <t>Grace Hill Studios
[Reg Company No. 12884766]</t>
  </si>
  <si>
    <t>Pilates and well being studios in Folkestone</t>
  </si>
  <si>
    <t xml:space="preserve">55% funding toward premises refurbishment making it ready to open for business </t>
  </si>
  <si>
    <t>2020/21</t>
  </si>
  <si>
    <t>On-Off Grant</t>
  </si>
  <si>
    <t>Ella Fashion Boutique
[Reg Company No. 09454371]</t>
  </si>
  <si>
    <t xml:space="preserve">Retail clothing shop </t>
  </si>
  <si>
    <t>50% funding toward supply and fit an awning to shop exterior</t>
  </si>
  <si>
    <t xml:space="preserve">The Chambers </t>
  </si>
  <si>
    <t xml:space="preserve">Café &amp; entertainment venue </t>
  </si>
  <si>
    <t>50% funding toward extensive upgrades to premises and new equipment. To include structural wall works, skylight window replacements. Also work to flooring, kitchen, cloakroom, WC works and tilling equipment</t>
  </si>
  <si>
    <t>Thong Dees Thai
[Reg Company No. 13414288]</t>
  </si>
  <si>
    <t xml:space="preserve">Restaurant </t>
  </si>
  <si>
    <t xml:space="preserve">50% funding toward refurbishment of new premises making it ready to open as a restaurant. Includes works and equipment for kitchen, toilet, store room and main restaurant area. </t>
  </si>
  <si>
    <t>Motor City M Ltd
[Reg Company No. 12070266]</t>
  </si>
  <si>
    <t xml:space="preserve">Lucky Chip Restaurant </t>
  </si>
  <si>
    <t xml:space="preserve">50% funding toward refurbishment of new premises making it ready to open as a restaurant. Includes electrical, fire safety, extraction, plumbing &amp; boiler works, renovation to restaurant, bathroom, kitchen. Kitchen appliances and other equipment. </t>
  </si>
  <si>
    <t xml:space="preserve">Studio Six Dance School </t>
  </si>
  <si>
    <t xml:space="preserve">Dance Studios </t>
  </si>
  <si>
    <t>50%funding toward premises refurbishment making ready to open business;  Includes renovation to studios and other internal areas and equipment including lighting.</t>
  </si>
  <si>
    <t>Chichester Memorial Hall                                [Reg Charity No: 802173]</t>
  </si>
  <si>
    <t xml:space="preserve">Comminity Hall </t>
  </si>
  <si>
    <t>60% funding toward automating historical exterior clock on a Sandgate Community building</t>
  </si>
  <si>
    <t>Good Vibes Hospitality Ltd
[Reg Company No: 12207904]</t>
  </si>
  <si>
    <t xml:space="preserve">Swan Hotel premises </t>
  </si>
  <si>
    <t xml:space="preserve">21% funding toward extensive building improvments including new windows and renovation of exterior areas including repairs to patio area, roof and walls. New gate and exterior signage. </t>
  </si>
  <si>
    <t>Owlets (Hythe) Limited
[Reg Company No. 08384145]</t>
  </si>
  <si>
    <t xml:space="preserve">Retail Jewellery shop </t>
  </si>
  <si>
    <t xml:space="preserve">75% funding toward premises improvements  to an established Jewellery Shop. Includes replacement windows and awning, boiler and lighting.  </t>
  </si>
  <si>
    <t>Rolfes DIY LLP
[Reg Company No. OC400358]</t>
  </si>
  <si>
    <t xml:space="preserve">Retail Hardware store </t>
  </si>
  <si>
    <t>60% funding toward premises to an established hardware shop; includes new front windows and door allowing improved access, and exterior redecoration</t>
  </si>
  <si>
    <t xml:space="preserve">Sandgate Parish Council </t>
  </si>
  <si>
    <t xml:space="preserve">Parish Council Public Library </t>
  </si>
  <si>
    <t xml:space="preserve">50% funding toward project for Public Library and community hub access improvements; includes new front entrance door allowing improlved access, and improving access to toilet facilities  </t>
  </si>
  <si>
    <t xml:space="preserve">Moda Folkestone </t>
  </si>
  <si>
    <t xml:space="preserve">66% funding towards improvements to front of premises, includes woodwork repair, re-decoration and new signage </t>
  </si>
  <si>
    <t xml:space="preserve">Communities </t>
  </si>
  <si>
    <t>2021/22</t>
  </si>
  <si>
    <t xml:space="preserve">One Off Grant </t>
  </si>
  <si>
    <t xml:space="preserve">Property Development Company </t>
  </si>
  <si>
    <t xml:space="preserve">37% funding to help bring a town centre commercial unit back into use. Includes exterior and interior retail space refurbishment </t>
  </si>
  <si>
    <t>Multo purpose premises, working space for rental and hire for events and community groups</t>
  </si>
  <si>
    <t xml:space="preserve"> 65% of funding towards interior refurbishment of premises. Includes bathroom/WC installation, Fire safety installations, electrical works, carpentry works. </t>
  </si>
  <si>
    <t xml:space="preserve">Property Management company premises </t>
  </si>
  <si>
    <t>50% of funding towards Improvements to premises frontage. Includes new signage and re-decoration</t>
  </si>
  <si>
    <t xml:space="preserve">The MPL Group Ltd </t>
  </si>
  <si>
    <t xml:space="preserve">Property landlord &amp; development company </t>
  </si>
  <si>
    <t xml:space="preserve">50% of funding towards artwork installation on town centre location buildings owned by the applicant </t>
  </si>
  <si>
    <t xml:space="preserve">Folkestone Town Council </t>
  </si>
  <si>
    <t xml:space="preserve">Town Council </t>
  </si>
  <si>
    <t xml:space="preserve">19% of funding towards public realm installations in Guildhall Street, Folkestone </t>
  </si>
  <si>
    <t xml:space="preserve">Bespoke lighting solutions company premises </t>
  </si>
  <si>
    <t xml:space="preserve">51% of funding towards refurbishment and equipment for newly occupied business premises. Includesshop frontage works, showroom interior works, workshop ventilation and manufacturing equipment </t>
  </si>
  <si>
    <t xml:space="preserve">Retail Shop selling confectionary and model railway items  </t>
  </si>
  <si>
    <t xml:space="preserve">58% of funding towards refurbishment and fit out of newly occupied business premises. To include flooring, ceiling works, new signage, interior walling, electrical works, heating system, shop fittings and cabinets </t>
  </si>
  <si>
    <t xml:space="preserve">Wine tasting room and off licence </t>
  </si>
  <si>
    <t xml:space="preserve">50% of funding towards refurbishmnt of newly occupied business premises. Includes exterior re-decoration &amp; signage, interior works and various fixtures and equipment </t>
  </si>
  <si>
    <t xml:space="preserve">Hidden Treasure Micropub Ltd </t>
  </si>
  <si>
    <t xml:space="preserve">Public Bar </t>
  </si>
  <si>
    <t xml:space="preserve">60% of funding towards new exterior awning </t>
  </si>
  <si>
    <t>Folkestone Community Works  † (EU ESIF funded)</t>
  </si>
  <si>
    <t>HOP Projects CIC
[Reg Company No: 10785333]</t>
  </si>
  <si>
    <t>an independent, cross-disciplinary and experimental platform for the production, exchange and distribution of the visual arts, installation art, architecture, design and performance (SME)</t>
  </si>
  <si>
    <t>Procurement of sound, lighting, projector equipment to support delivery of Prescient Pool</t>
  </si>
  <si>
    <t>The Little Greek Bus
[Reg Company No: 11617250]</t>
  </si>
  <si>
    <t>Event Catering (SME)</t>
  </si>
  <si>
    <t>Purchase and refurbish a bus for catering events</t>
  </si>
  <si>
    <t>Plan With Care Limited
[Reg Company No: 11140402]</t>
  </si>
  <si>
    <t>Plan with Care is care, finance and wellbeing planning company working with older people, their families, and representatives to improve their wellbeing (SME)</t>
  </si>
  <si>
    <t>Develop backend CRM system, web development of solicitor portal, marketing development</t>
  </si>
  <si>
    <t>Social Enterprise Kent CIC
[Reg Company No: 01937728]</t>
  </si>
  <si>
    <t>To support the creation, organisation and management of social enterprises and small enterprises; and to develop a way of making this sustainable by creating jobs and skills, to support in the regeneration of deprived areas in Kent</t>
  </si>
  <si>
    <t>Support for SMEs, self-employment and business start-ups offering business support guidance</t>
  </si>
  <si>
    <t>The Peoples Café Folkestone Ltd
[Reg Company No: 11591251]</t>
  </si>
  <si>
    <t>Public houses and bar  (SME)</t>
  </si>
  <si>
    <t>Purchase of equipment to support development of inhose community space and events</t>
  </si>
  <si>
    <t xml:space="preserve">Alliance Building Company Contracts Ltd
[Reg Company No: 08628279]    </t>
  </si>
  <si>
    <t>Folkestone based construction company</t>
  </si>
  <si>
    <t>Purchase of equipment and training to assist in the moving of materials across a construction site</t>
  </si>
  <si>
    <t xml:space="preserve">Sleeping Giant Media Ltd
[Reg Company No: 06705616] </t>
  </si>
  <si>
    <t>Advertising agencies</t>
  </si>
  <si>
    <t>Purchase office items to support the growth of The Spark Agency including employment of new staff</t>
  </si>
  <si>
    <t xml:space="preserve">Harbour Coffee Company Ltd
[Reg Company No: 11306185] </t>
  </si>
  <si>
    <t>Is an independent coffee house</t>
  </si>
  <si>
    <t>Purchase of a new coffee machine and grinder for the purpose of testing and training a new product</t>
  </si>
  <si>
    <t xml:space="preserve">Oetzmann &amp; Co Ltd
[Reg Company No: 10711639] </t>
  </si>
  <si>
    <t xml:space="preserve">Plumbing, heat and air-conditioning installation </t>
  </si>
  <si>
    <t>New offices require completion, security to the internal store needs improving and a covered outside store area needs creating to enable the business to expand further</t>
  </si>
  <si>
    <t xml:space="preserve">Custom Folkestone C.I.C. (trading as Custom Food Lab)
[Reg Company No: 11424493] </t>
  </si>
  <si>
    <t>They operate through growing, cooking and sharing food, developing research and artistic projects which explore, expand, dream and share knowledge</t>
  </si>
  <si>
    <t>Purchase of items for the Locavore Garden by creating safe outdoor learning and events space for school students, existing volunteers and the wider community</t>
  </si>
  <si>
    <t xml:space="preserve">Cheriton Road Sports Ground Trust
[Reg Company No: 06947859] </t>
  </si>
  <si>
    <t>Operation of sports facilities (Three Hills Sports Park)</t>
  </si>
  <si>
    <t xml:space="preserve">Purchase maintenance equipment needed for the new athletics track which will keep the track in good condition reducing future repair cost
</t>
  </si>
  <si>
    <t>The Folkestone Leas Lift (Leas Lif Lockout) C.I.C.
[Reg Company No: 12774092]</t>
  </si>
  <si>
    <t>Aim to deliver a number of escape rooms and an exhibition space as a means to raise on-going funds for the Folkestone Leas Lift, a heritage asset at risk</t>
  </si>
  <si>
    <t>Purchase items as part of the Escape Room installation</t>
  </si>
  <si>
    <t>Spice Queen Limited
[Reg Company No: 07565411]</t>
  </si>
  <si>
    <t>Production of food demonstrations, educational content and cookery classes.  Also involved with concept creation around cooking</t>
  </si>
  <si>
    <t>Purchase of equipment to support cooking demonstrations</t>
  </si>
  <si>
    <t>Kai's Foods Limited
[Reg Company No: 05501617]</t>
  </si>
  <si>
    <t>Provide catering facilities for aspiring entrepreneurs, start-ups by offering access to kitchen facilities</t>
  </si>
  <si>
    <t>Purchase of equipment to support food manufacture</t>
  </si>
  <si>
    <t>Buckle Up Films Limited
[Reg Company No: 10343291]</t>
  </si>
  <si>
    <t>Video production activities</t>
  </si>
  <si>
    <t>Creation of UK travel video cannel by purchasing equipment to enable smooth footage to be taken and edited</t>
  </si>
  <si>
    <t>East Kent Spatial Development Company
[Reg Company No: 04410176]</t>
  </si>
  <si>
    <t>Construction and repurpose buildings to support regeneration of areas</t>
  </si>
  <si>
    <t>Refurbishment of 16 Bouverie Place to create modern flexible office space</t>
  </si>
  <si>
    <t>NIC Instruments Limited
[Reg Company No: 05501617]</t>
  </si>
  <si>
    <t>Manufacture and design of specialist equipment</t>
  </si>
  <si>
    <t>Purchase item to support business growth</t>
  </si>
  <si>
    <t>Housing Services</t>
  </si>
  <si>
    <t>Folkestone Rainbow Centre
[Reg Company No: 4318070]
[Reg Charity No: 1096570]</t>
  </si>
  <si>
    <t>Supporting individuals and families in need through crisis</t>
  </si>
  <si>
    <t>Homeless help</t>
  </si>
  <si>
    <t>Housing</t>
  </si>
  <si>
    <t>April each year</t>
  </si>
  <si>
    <t>Grounds Maintenance</t>
  </si>
  <si>
    <t>Folkestone Festivals</t>
  </si>
  <si>
    <t xml:space="preserve">Bandstand entertainment. </t>
  </si>
  <si>
    <t>Free entertainment for Folkestone Residents. 10 Performances per year.</t>
  </si>
  <si>
    <t>JimJam Arts
[Reg Company No: 09642374]</t>
  </si>
  <si>
    <t>Coastal Park Amphitheatre Entertainment</t>
  </si>
  <si>
    <t>Free entertainment for Folkestone Residents. 3 Performances per year.</t>
  </si>
  <si>
    <t>Harbour Fountain (Folkestone Harbour Company)
[Reg Company No: 02447559]</t>
  </si>
  <si>
    <t>Fountain maintenance.</t>
  </si>
  <si>
    <t>Working fountain at the harbour for the residents of Folkestone</t>
  </si>
  <si>
    <t>Sports Development</t>
  </si>
  <si>
    <t>Kent Sports &amp; Physical Activities Service (County Sports Partnership)
[KCC]</t>
  </si>
  <si>
    <t xml:space="preserve">County Sports Partnerships - match funding from Sports England in order to support coaching and sports promotion activities. </t>
  </si>
  <si>
    <t>Form and attract Partnership funding - enables sports clubs to be offered courses at discounted rates</t>
  </si>
  <si>
    <t>Strategy &amp; Policy / Communities</t>
  </si>
  <si>
    <t>Shepway Sports Trust
[Reg Company No: 08623233]
[Reg Charity No: 1155522]</t>
  </si>
  <si>
    <t>To assist sports clubs and individuals to achieve sporting excellence</t>
  </si>
  <si>
    <t>Framework for Community and School Sports</t>
  </si>
  <si>
    <t>Folkestone Sports Centre Trust
[Reg Charity No: 308189]</t>
  </si>
  <si>
    <t xml:space="preserve">Sports centre. </t>
  </si>
  <si>
    <t>Original Grant was for the swimming pool - the trust now allocate it as they require</t>
  </si>
  <si>
    <t>Culture &amp; Heritage</t>
  </si>
  <si>
    <t>Quarterhouse (Creative Foundation)
[Reg Company No: 4566484]
[Reg Charity No: 1105174]</t>
  </si>
  <si>
    <t>Arts organisation promoting creativity</t>
  </si>
  <si>
    <t xml:space="preserve">Support for local music venue. </t>
  </si>
  <si>
    <t>Other</t>
  </si>
  <si>
    <t>Shepway Citizens Advice Bureau
[Reg Company No: 5063463]
[Reg Charity No: 1102964]</t>
  </si>
  <si>
    <t>Community advice and support.</t>
  </si>
  <si>
    <t>Hours open. Breadth of subjects dealt with. Number of customers.</t>
  </si>
  <si>
    <t xml:space="preserve">Strategy &amp; Policy </t>
  </si>
  <si>
    <t>Academy FM Folkestone
[Reg Charity No: 1137248]</t>
  </si>
  <si>
    <t>promoting community development and citizenship for the benefit of Folkestone &amp; surrounding area through community radio</t>
  </si>
  <si>
    <t>Supporting local communities on projects through radio and media and promoting community events et.</t>
  </si>
  <si>
    <t>December each year</t>
  </si>
  <si>
    <t>Red Zebra Community Solutions
[Reg Company No: 07596275]
[Reg Charity No: 1145674]</t>
  </si>
  <si>
    <t>Volunteer Network Support</t>
  </si>
  <si>
    <t>Coordination of 4 volunteer network forums pa</t>
  </si>
  <si>
    <t>Strategy / Communities</t>
  </si>
  <si>
    <t>Delivery of 6 free community group training sessions</t>
  </si>
  <si>
    <t>Ward Budget Grants</t>
  </si>
  <si>
    <t>Davis Oaklands Charitable Gift
[Reg Charity No: 209620]</t>
  </si>
  <si>
    <t>Provision and maintenance of buildings and grounds at Oaklands, Stade Street, Hythe for the purpose of local council offices, local history room, museum, art, culture,sport and recreation.</t>
  </si>
  <si>
    <t>Strange Cargo Arts Company Limited
[Reg Company No: 03066271]
[Reg Charity No: 1068396]</t>
  </si>
  <si>
    <t xml:space="preserve">Strange Cargo is a multi discipline arts company whose core values of access, participation and excellence support a diverse programme of unique projects with social engagement and community development as integral elements. </t>
  </si>
  <si>
    <t>New Romney Country Fayre</t>
  </si>
  <si>
    <t>Shivanova
[Reg Company No: 03125499]</t>
  </si>
  <si>
    <t>ShivaNova with its promotional organisation Equator Festival engage with and work high quality culturally diverse artists and performers; cross-cultural ensembles created by composer Priti Paintal and grounded in south Asian and European styles</t>
  </si>
  <si>
    <t>Educating the public in the dramatic and operatic arts and to further the development of public appreciation</t>
  </si>
  <si>
    <t>District Food Network</t>
  </si>
  <si>
    <t>Addressing food resources, food poverty, developing projects eg communoty fridges. Raising awareness and linking to food banks, community hubs, cost of living, healthy weight etc and connects with EKWHIP below</t>
  </si>
  <si>
    <t xml:space="preserve">ongoing </t>
  </si>
  <si>
    <t xml:space="preserve">Retail home &amp; gifts shop </t>
  </si>
  <si>
    <t>Browns Realty Ltd                                        [Reg Company No. 10600885]</t>
  </si>
  <si>
    <t>Red Queen Television Ltd 
[Reg Company No. 08784859]</t>
  </si>
  <si>
    <t>Blue Bridge Property Mamagement Ltd 
[Reg Company No. 11565086]</t>
  </si>
  <si>
    <t>Daniel Fosbery Studio Ltd 
[Reg Company No. 10841676]</t>
  </si>
  <si>
    <t>The Looker Newspaper Ltd 
[Reg Company No. 12259264]</t>
  </si>
  <si>
    <t>John Dory Wine Ltd 
[Reg Company No. 13838145]</t>
  </si>
  <si>
    <t>2022/23</t>
  </si>
  <si>
    <t>WB2223 001, 002, 003, 004, 005, 006, 012, 013, 014 &amp; 020</t>
  </si>
  <si>
    <t>WB2223 007</t>
  </si>
  <si>
    <t>Annual free event held on last Saturday in July at St Martin's Field and the Fairfield Road Recreation Ground in New Romney</t>
  </si>
  <si>
    <t>Musical Walkabout CIC
[Reg Company No. 10617875]</t>
  </si>
  <si>
    <t>Funds towards Musical Walkabout - This grant will be spent on:
12 x ‘music and wellbeing’ sessions for local elderly people and caregivers.
4 x staff training sessions with Age UK</t>
  </si>
  <si>
    <t>WB2223 008</t>
  </si>
  <si>
    <t>Kent-based community interest company dedicated to exploring, promoting and practicing music for wellbeing. </t>
  </si>
  <si>
    <t>The Folkestone - Hythe Operatic and Dramatic Society
[Reg Company No: 1180504]</t>
  </si>
  <si>
    <t>WB2223 009 &amp; 010</t>
  </si>
  <si>
    <t>Funds towards new main entrance inner doors and emergency exit</t>
  </si>
  <si>
    <t>Romney Marsh Community Church
[Reg Charity no. 1075784]</t>
  </si>
  <si>
    <t>Community Church</t>
  </si>
  <si>
    <t>WB2223 011</t>
  </si>
  <si>
    <t>Turn the Tide Festival</t>
  </si>
  <si>
    <t>A chance for the Romney Marsh communities to come together and have some fun</t>
  </si>
  <si>
    <t>WB2223 015</t>
  </si>
  <si>
    <t>WB2223 016, 017 &amp; 018</t>
  </si>
  <si>
    <t>Funds towards set up costs, fees to the Folkestone Nepalese community for their performance and providing assistance, technical fees, marquee costs and marketing costs.</t>
  </si>
  <si>
    <t>Funds towards a public bench to be installed in Oaklands Park, Hythe, in honouring the hard working NHS and Keyworker staff throughout the pandemic</t>
  </si>
  <si>
    <t>Funding towards Charivari Day 2022 - The grant will be spent on artists fees to make large scale costumes at Strange Cargo that will be worn in the Charivari Day carnival in Folkestone on 16th July</t>
  </si>
  <si>
    <t>Funds towards the cost of a teardrop banner for the sale of programmes and road closure barriers to comply with safety regulations</t>
  </si>
  <si>
    <t>Funds towards an upright fridge freezer to be able to store safely fresh and frozen produce for clients using the Foodbank</t>
  </si>
  <si>
    <t>Funds towards Community Workshops and Old Time Sailors flash mob dinner/dance/cabaret event</t>
  </si>
  <si>
    <t>WB2223 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</si>
</sst>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rgb="FF9C6500"/>
      <name val="Calibri"/>
      <family val="2"/>
      <scheme val="minor"/>
    </font>
    <font>
      <sz val="12"/>
      <color rgb="FF333333"/>
      <name val="Arial"/>
      <family val="2"/>
    </font>
    <font>
      <sz val="12"/>
      <color rgb="FF000000"/>
      <name val="Arial"/>
      <family val="2"/>
    </font>
    <font>
      <sz val="12"/>
      <color rgb="FF0B0C0C"/>
      <name val="Arial"/>
      <family val="2"/>
    </font>
    <font>
      <b/>
      <u/>
      <sz val="12"/>
      <color theme="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4" borderId="0" applyNumberFormat="0" applyBorder="0" applyAlignment="0" applyProtection="0"/>
    <xf numFmtId="0" fontId="2" fillId="5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5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7" fontId="1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" fontId="5" fillId="0" borderId="1" xfId="0" applyNumberFormat="1" applyFont="1" applyBorder="1" applyAlignment="1">
      <alignment horizontal="center" vertical="center" wrapText="1"/>
    </xf>
    <xf numFmtId="17" fontId="5" fillId="3" borderId="1" xfId="3" applyNumberFormat="1" applyFont="1" applyFill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7" fontId="1" fillId="3" borderId="1" xfId="1" applyNumberFormat="1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</cellXfs>
  <cellStyles count="7">
    <cellStyle name="40% - Accent6" xfId="4" builtinId="51"/>
    <cellStyle name="Currency" xfId="1" builtinId="4"/>
    <cellStyle name="Currency 2" xfId="2" xr:uid="{00000000-0005-0000-0000-000002000000}"/>
    <cellStyle name="Currency 2 2" xfId="6" xr:uid="{4614257D-35AB-433E-8C6F-E744C40CDBCF}"/>
    <cellStyle name="Currency 3" xfId="5" xr:uid="{C26DAA8F-F8F5-40D4-8FCF-90AEB34F88EC}"/>
    <cellStyle name="Neutral" xfId="3" builtinId="2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lkestone.works/funding-and-support/folkestone-community-work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K28"/>
  <sheetViews>
    <sheetView showGridLines="0" zoomScale="60" zoomScaleNormal="60" zoomScaleSheetLayoutView="80" workbookViewId="0">
      <pane ySplit="4" topLeftCell="A11" activePane="bottomLeft" state="frozen"/>
      <selection activeCell="E1" sqref="E1"/>
      <selection pane="bottomLeft" sqref="A1:XFD1"/>
    </sheetView>
  </sheetViews>
  <sheetFormatPr defaultColWidth="9.109375" defaultRowHeight="15" x14ac:dyDescent="0.3"/>
  <cols>
    <col min="1" max="2" width="40.6640625" style="3" customWidth="1"/>
    <col min="3" max="3" width="28.6640625" style="3" customWidth="1"/>
    <col min="4" max="6" width="25.6640625" style="3" customWidth="1"/>
    <col min="7" max="115" width="9.109375" style="6"/>
    <col min="116" max="16384" width="9.109375" style="3"/>
  </cols>
  <sheetData>
    <row r="1" spans="1:115" s="7" customFormat="1" ht="74.25" customHeight="1" x14ac:dyDescent="0.3">
      <c r="A1" s="41" t="s">
        <v>0</v>
      </c>
      <c r="B1" s="42"/>
      <c r="F1" s="29" t="s">
        <v>1</v>
      </c>
      <c r="G1" s="29"/>
    </row>
    <row r="2" spans="1:115" s="7" customFormat="1" ht="74.25" customHeight="1" thickBot="1" x14ac:dyDescent="0.35">
      <c r="A2" s="43" t="s">
        <v>2</v>
      </c>
      <c r="B2" s="44"/>
    </row>
    <row r="3" spans="1:115" s="7" customFormat="1" ht="29.25" customHeight="1" x14ac:dyDescent="0.3"/>
    <row r="4" spans="1:115" s="7" customFormat="1" ht="75.75" customHeight="1" x14ac:dyDescent="0.3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115" ht="75.75" customHeight="1" x14ac:dyDescent="0.3">
      <c r="A5" s="2" t="s">
        <v>9</v>
      </c>
      <c r="B5" s="9" t="s">
        <v>10</v>
      </c>
      <c r="C5" s="2" t="s">
        <v>11</v>
      </c>
      <c r="D5" s="2">
        <v>1989</v>
      </c>
      <c r="E5" s="2" t="s">
        <v>12</v>
      </c>
      <c r="F5" s="4">
        <v>40360</v>
      </c>
      <c r="G5" s="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</row>
    <row r="6" spans="1:115" ht="75.75" customHeight="1" x14ac:dyDescent="0.3">
      <c r="A6" s="2" t="s">
        <v>13</v>
      </c>
      <c r="B6" s="2" t="s">
        <v>14</v>
      </c>
      <c r="C6" s="2" t="s">
        <v>15</v>
      </c>
      <c r="D6" s="2">
        <v>2003</v>
      </c>
      <c r="E6" s="2" t="s">
        <v>12</v>
      </c>
      <c r="F6" s="4">
        <v>20000</v>
      </c>
      <c r="G6" s="1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</row>
    <row r="7" spans="1:115" ht="75.75" customHeight="1" x14ac:dyDescent="0.3">
      <c r="A7" s="2" t="s">
        <v>16</v>
      </c>
      <c r="B7" s="2" t="s">
        <v>17</v>
      </c>
      <c r="C7" s="2" t="s">
        <v>18</v>
      </c>
      <c r="D7" s="2">
        <v>2002</v>
      </c>
      <c r="E7" s="20">
        <v>44256</v>
      </c>
      <c r="F7" s="4">
        <v>4630</v>
      </c>
      <c r="G7" s="1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</row>
    <row r="8" spans="1:115" ht="75.75" customHeight="1" x14ac:dyDescent="0.3">
      <c r="A8" s="9" t="s">
        <v>19</v>
      </c>
      <c r="B8" s="9" t="s">
        <v>20</v>
      </c>
      <c r="C8" s="9" t="s">
        <v>18</v>
      </c>
      <c r="D8" s="2">
        <v>2004</v>
      </c>
      <c r="E8" s="2" t="s">
        <v>12</v>
      </c>
      <c r="F8" s="11">
        <v>9950</v>
      </c>
      <c r="G8" s="1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</row>
    <row r="9" spans="1:115" ht="75.75" customHeight="1" x14ac:dyDescent="0.3">
      <c r="A9" s="2" t="s">
        <v>21</v>
      </c>
      <c r="B9" s="2" t="s">
        <v>22</v>
      </c>
      <c r="C9" s="2" t="s">
        <v>23</v>
      </c>
      <c r="D9" s="2" t="s">
        <v>24</v>
      </c>
      <c r="E9" s="2" t="s">
        <v>25</v>
      </c>
      <c r="F9" s="4" t="s">
        <v>26</v>
      </c>
      <c r="G9" s="1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</row>
    <row r="10" spans="1:115" ht="75.75" customHeight="1" x14ac:dyDescent="0.3">
      <c r="A10" s="2" t="s">
        <v>27</v>
      </c>
      <c r="B10" s="2" t="s">
        <v>28</v>
      </c>
      <c r="C10" s="9" t="s">
        <v>29</v>
      </c>
      <c r="D10" s="2">
        <v>2009</v>
      </c>
      <c r="E10" s="2">
        <v>2021</v>
      </c>
      <c r="F10" s="4">
        <v>5000</v>
      </c>
      <c r="G10" s="1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</row>
    <row r="11" spans="1:115" ht="75.75" customHeight="1" x14ac:dyDescent="0.3">
      <c r="A11" s="9" t="s">
        <v>30</v>
      </c>
      <c r="B11" s="9" t="s">
        <v>31</v>
      </c>
      <c r="C11" s="9" t="s">
        <v>29</v>
      </c>
      <c r="D11" s="30">
        <v>2012</v>
      </c>
      <c r="E11" s="9" t="s">
        <v>12</v>
      </c>
      <c r="F11" s="16">
        <v>168000</v>
      </c>
      <c r="G11" s="1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</row>
    <row r="12" spans="1:115" ht="75.75" customHeight="1" x14ac:dyDescent="0.3">
      <c r="A12" s="9" t="s">
        <v>32</v>
      </c>
      <c r="B12" s="9" t="s">
        <v>33</v>
      </c>
      <c r="C12" s="9" t="s">
        <v>34</v>
      </c>
      <c r="D12" s="9">
        <v>2007</v>
      </c>
      <c r="E12" s="9" t="s">
        <v>12</v>
      </c>
      <c r="F12" s="16">
        <v>110000</v>
      </c>
      <c r="G12" s="1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</row>
    <row r="13" spans="1:115" ht="75.75" customHeight="1" x14ac:dyDescent="0.3">
      <c r="A13" s="9" t="s">
        <v>35</v>
      </c>
      <c r="B13" s="9" t="s">
        <v>36</v>
      </c>
      <c r="C13" s="9" t="s">
        <v>23</v>
      </c>
      <c r="D13" s="9">
        <v>2012</v>
      </c>
      <c r="E13" s="9">
        <v>2023</v>
      </c>
      <c r="F13" s="16">
        <v>44550</v>
      </c>
      <c r="G13" s="1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</row>
    <row r="14" spans="1:115" s="8" customFormat="1" ht="161.4" customHeight="1" x14ac:dyDescent="0.3">
      <c r="A14" s="9" t="s">
        <v>37</v>
      </c>
      <c r="B14" s="9" t="s">
        <v>38</v>
      </c>
      <c r="C14" s="2" t="s">
        <v>39</v>
      </c>
      <c r="D14" s="9">
        <v>2017</v>
      </c>
      <c r="E14" s="9" t="s">
        <v>12</v>
      </c>
      <c r="F14" s="22">
        <v>0</v>
      </c>
    </row>
    <row r="15" spans="1:115" s="8" customFormat="1" ht="161.4" customHeight="1" x14ac:dyDescent="0.3">
      <c r="A15" s="34" t="s">
        <v>255</v>
      </c>
      <c r="B15" s="34" t="s">
        <v>256</v>
      </c>
      <c r="C15" s="31" t="s">
        <v>39</v>
      </c>
      <c r="D15" s="34">
        <v>2021</v>
      </c>
      <c r="E15" s="34" t="s">
        <v>257</v>
      </c>
      <c r="F15" s="37">
        <v>0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</row>
    <row r="16" spans="1:115" s="8" customFormat="1" ht="75.75" customHeight="1" x14ac:dyDescent="0.3">
      <c r="A16" s="9" t="s">
        <v>40</v>
      </c>
      <c r="B16" s="9" t="s">
        <v>41</v>
      </c>
      <c r="C16" s="2" t="s">
        <v>39</v>
      </c>
      <c r="D16" s="9">
        <v>2017</v>
      </c>
      <c r="E16" s="9" t="s">
        <v>12</v>
      </c>
      <c r="F16" s="22">
        <v>0</v>
      </c>
    </row>
    <row r="17" spans="1:115" s="8" customFormat="1" ht="75.75" customHeight="1" x14ac:dyDescent="0.3">
      <c r="A17" s="9" t="s">
        <v>42</v>
      </c>
      <c r="B17" s="9" t="s">
        <v>43</v>
      </c>
      <c r="C17" s="2" t="s">
        <v>44</v>
      </c>
      <c r="D17" s="25">
        <v>44287</v>
      </c>
      <c r="E17" s="25">
        <v>45017</v>
      </c>
      <c r="F17" s="22">
        <v>0</v>
      </c>
    </row>
    <row r="18" spans="1:115" ht="76.5" customHeight="1" x14ac:dyDescent="0.3">
      <c r="A18" s="9" t="s">
        <v>45</v>
      </c>
      <c r="B18" s="9" t="s">
        <v>46</v>
      </c>
      <c r="C18" s="9" t="s">
        <v>39</v>
      </c>
      <c r="D18" s="9">
        <v>2015</v>
      </c>
      <c r="E18" s="9" t="s">
        <v>12</v>
      </c>
      <c r="F18" s="22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</row>
    <row r="19" spans="1:115" ht="76.2" customHeight="1" x14ac:dyDescent="0.3">
      <c r="A19" s="9" t="s">
        <v>47</v>
      </c>
      <c r="B19" s="9" t="s">
        <v>48</v>
      </c>
      <c r="C19" s="9" t="s">
        <v>11</v>
      </c>
      <c r="D19" s="9">
        <v>2016</v>
      </c>
      <c r="E19" s="10" t="s">
        <v>12</v>
      </c>
      <c r="F19" s="22">
        <v>600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</row>
    <row r="20" spans="1:115" ht="75.599999999999994" customHeight="1" x14ac:dyDescent="0.3">
      <c r="A20" s="9" t="s">
        <v>49</v>
      </c>
      <c r="B20" s="9" t="s">
        <v>48</v>
      </c>
      <c r="C20" s="9" t="s">
        <v>11</v>
      </c>
      <c r="D20" s="9">
        <v>2012</v>
      </c>
      <c r="E20" s="10" t="s">
        <v>12</v>
      </c>
      <c r="F20" s="22">
        <v>665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</row>
    <row r="21" spans="1:115" ht="156" customHeight="1" x14ac:dyDescent="0.3">
      <c r="A21" s="9" t="s">
        <v>50</v>
      </c>
      <c r="B21" s="26" t="s">
        <v>51</v>
      </c>
      <c r="C21" s="9" t="s">
        <v>23</v>
      </c>
      <c r="D21" s="9">
        <v>2020</v>
      </c>
      <c r="E21" s="10" t="s">
        <v>12</v>
      </c>
      <c r="F21" s="22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</row>
    <row r="22" spans="1:115" x14ac:dyDescent="0.3">
      <c r="A22" s="12"/>
      <c r="B22" s="12"/>
      <c r="C22" s="12"/>
      <c r="D22" s="12"/>
      <c r="E22" s="12"/>
      <c r="F22" s="1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</row>
    <row r="23" spans="1:115" x14ac:dyDescent="0.3">
      <c r="A23" s="12"/>
      <c r="B23" s="12"/>
      <c r="C23" s="12"/>
      <c r="D23" s="12"/>
      <c r="E23" s="12"/>
      <c r="F23" s="1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</row>
    <row r="24" spans="1:115" x14ac:dyDescent="0.3">
      <c r="A24" s="12"/>
      <c r="B24" s="12"/>
      <c r="C24" s="12"/>
      <c r="D24" s="12"/>
      <c r="E24" s="12"/>
      <c r="F24" s="1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</row>
    <row r="25" spans="1:115" x14ac:dyDescent="0.3">
      <c r="A25" s="12"/>
      <c r="B25" s="12"/>
      <c r="C25" s="12"/>
      <c r="D25" s="12"/>
      <c r="E25" s="12"/>
      <c r="F25" s="1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</row>
    <row r="26" spans="1:115" x14ac:dyDescent="0.3">
      <c r="A26" s="12"/>
      <c r="B26" s="12"/>
      <c r="C26" s="12"/>
      <c r="D26" s="12"/>
      <c r="E26" s="12"/>
      <c r="F26" s="1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</row>
    <row r="27" spans="1:115" x14ac:dyDescent="0.3">
      <c r="A27" s="12"/>
      <c r="B27" s="12"/>
      <c r="C27" s="12"/>
      <c r="D27" s="12"/>
      <c r="E27" s="12"/>
      <c r="F27" s="1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</row>
    <row r="28" spans="1:115" x14ac:dyDescent="0.3">
      <c r="A28" s="12"/>
      <c r="B28" s="12"/>
      <c r="C28" s="12"/>
      <c r="D28" s="12"/>
      <c r="E28" s="12"/>
      <c r="F28" s="1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</row>
  </sheetData>
  <mergeCells count="2">
    <mergeCell ref="A1:B1"/>
    <mergeCell ref="A2:B2"/>
  </mergeCells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80"/>
  <sheetViews>
    <sheetView showGridLines="0" tabSelected="1" view="pageBreakPreview" zoomScale="50" zoomScaleNormal="70" zoomScaleSheetLayoutView="50" workbookViewId="0">
      <pane ySplit="4" topLeftCell="A71" activePane="bottomLeft" state="frozen"/>
      <selection pane="bottomLeft" activeCell="B79" sqref="B79"/>
    </sheetView>
  </sheetViews>
  <sheetFormatPr defaultColWidth="9.109375" defaultRowHeight="15" x14ac:dyDescent="0.3"/>
  <cols>
    <col min="1" max="3" width="40.6640625" style="12" customWidth="1"/>
    <col min="4" max="8" width="25.6640625" style="12" customWidth="1"/>
    <col min="9" max="16384" width="9.109375" style="12"/>
  </cols>
  <sheetData>
    <row r="1" spans="1:9" ht="74.25" customHeight="1" x14ac:dyDescent="0.3">
      <c r="A1" s="41" t="s">
        <v>52</v>
      </c>
      <c r="B1" s="42"/>
      <c r="C1" s="27"/>
      <c r="G1" s="46" t="s">
        <v>53</v>
      </c>
      <c r="H1" s="46"/>
    </row>
    <row r="2" spans="1:9" ht="74.25" customHeight="1" thickBot="1" x14ac:dyDescent="0.35">
      <c r="A2" s="43" t="s">
        <v>54</v>
      </c>
      <c r="B2" s="44"/>
    </row>
    <row r="3" spans="1:9" ht="25.5" customHeight="1" x14ac:dyDescent="0.3"/>
    <row r="4" spans="1:9" ht="75" customHeight="1" x14ac:dyDescent="0.3">
      <c r="A4" s="5" t="s">
        <v>55</v>
      </c>
      <c r="B4" s="5" t="s">
        <v>56</v>
      </c>
      <c r="C4" s="5" t="s">
        <v>57</v>
      </c>
      <c r="D4" s="5" t="s">
        <v>5</v>
      </c>
      <c r="E4" s="5" t="s">
        <v>58</v>
      </c>
      <c r="F4" s="5" t="s">
        <v>59</v>
      </c>
      <c r="G4" s="5" t="s">
        <v>60</v>
      </c>
      <c r="H4" s="1" t="s">
        <v>61</v>
      </c>
    </row>
    <row r="5" spans="1:9" ht="37.5" customHeight="1" x14ac:dyDescent="0.3">
      <c r="A5" s="47" t="s">
        <v>18</v>
      </c>
      <c r="B5" s="48"/>
      <c r="C5" s="48"/>
      <c r="D5" s="48"/>
      <c r="E5" s="48"/>
      <c r="F5" s="48"/>
      <c r="G5" s="48"/>
      <c r="H5" s="49"/>
      <c r="I5" s="19"/>
    </row>
    <row r="6" spans="1:9" ht="75" customHeight="1" x14ac:dyDescent="0.3">
      <c r="A6" s="9" t="s">
        <v>62</v>
      </c>
      <c r="B6" s="9" t="s">
        <v>63</v>
      </c>
      <c r="C6" s="9" t="s">
        <v>64</v>
      </c>
      <c r="D6" s="9" t="s">
        <v>11</v>
      </c>
      <c r="E6" s="10">
        <v>42826</v>
      </c>
      <c r="F6" s="10" t="s">
        <v>65</v>
      </c>
      <c r="G6" s="11">
        <v>4560</v>
      </c>
      <c r="H6" s="9"/>
    </row>
    <row r="7" spans="1:9" ht="75" customHeight="1" x14ac:dyDescent="0.3">
      <c r="A7" s="9" t="s">
        <v>62</v>
      </c>
      <c r="B7" s="9" t="s">
        <v>63</v>
      </c>
      <c r="C7" s="9" t="s">
        <v>66</v>
      </c>
      <c r="D7" s="9" t="s">
        <v>11</v>
      </c>
      <c r="E7" s="10">
        <v>43922</v>
      </c>
      <c r="F7" s="10">
        <v>44621</v>
      </c>
      <c r="G7" s="11">
        <v>624</v>
      </c>
      <c r="H7" s="9"/>
    </row>
    <row r="8" spans="1:9" ht="75" customHeight="1" x14ac:dyDescent="0.3">
      <c r="A8" s="9" t="s">
        <v>62</v>
      </c>
      <c r="B8" s="9" t="s">
        <v>63</v>
      </c>
      <c r="C8" s="9" t="s">
        <v>67</v>
      </c>
      <c r="D8" s="9" t="s">
        <v>11</v>
      </c>
      <c r="E8" s="10">
        <v>43922</v>
      </c>
      <c r="F8" s="10">
        <v>44621</v>
      </c>
      <c r="G8" s="11">
        <v>6034.4</v>
      </c>
      <c r="H8" s="9"/>
    </row>
    <row r="9" spans="1:9" ht="75" customHeight="1" x14ac:dyDescent="0.3">
      <c r="A9" s="9" t="s">
        <v>62</v>
      </c>
      <c r="B9" s="9" t="s">
        <v>63</v>
      </c>
      <c r="C9" s="9" t="s">
        <v>68</v>
      </c>
      <c r="D9" s="9" t="s">
        <v>11</v>
      </c>
      <c r="E9" s="10">
        <v>44287</v>
      </c>
      <c r="F9" s="10">
        <v>44621</v>
      </c>
      <c r="G9" s="11">
        <v>3360</v>
      </c>
      <c r="H9" s="9"/>
    </row>
    <row r="10" spans="1:9" ht="38.25" customHeight="1" x14ac:dyDescent="0.3">
      <c r="A10" s="45" t="s">
        <v>69</v>
      </c>
      <c r="B10" s="45"/>
      <c r="C10" s="45"/>
      <c r="D10" s="45"/>
      <c r="E10" s="45"/>
      <c r="F10" s="45"/>
      <c r="G10" s="45"/>
      <c r="H10" s="45"/>
      <c r="I10" s="19"/>
    </row>
    <row r="11" spans="1:9" ht="76.5" customHeight="1" x14ac:dyDescent="0.3">
      <c r="A11" s="9" t="s">
        <v>70</v>
      </c>
      <c r="B11" s="23" t="s">
        <v>71</v>
      </c>
      <c r="C11" s="9" t="s">
        <v>72</v>
      </c>
      <c r="D11" s="9" t="s">
        <v>11</v>
      </c>
      <c r="E11" s="15">
        <v>43891</v>
      </c>
      <c r="F11" s="15" t="s">
        <v>73</v>
      </c>
      <c r="G11" s="16">
        <v>33000</v>
      </c>
      <c r="H11" s="14" t="s">
        <v>74</v>
      </c>
    </row>
    <row r="12" spans="1:9" ht="76.5" customHeight="1" x14ac:dyDescent="0.3">
      <c r="A12" s="9" t="s">
        <v>75</v>
      </c>
      <c r="B12" s="9" t="s">
        <v>76</v>
      </c>
      <c r="C12" s="9" t="s">
        <v>77</v>
      </c>
      <c r="D12" s="9" t="s">
        <v>11</v>
      </c>
      <c r="E12" s="15">
        <v>43891</v>
      </c>
      <c r="F12" s="15" t="s">
        <v>73</v>
      </c>
      <c r="G12" s="16">
        <v>27000</v>
      </c>
      <c r="H12" s="14" t="s">
        <v>74</v>
      </c>
    </row>
    <row r="13" spans="1:9" ht="76.5" customHeight="1" x14ac:dyDescent="0.3">
      <c r="A13" s="9" t="s">
        <v>78</v>
      </c>
      <c r="B13" s="9" t="s">
        <v>79</v>
      </c>
      <c r="C13" s="9" t="s">
        <v>80</v>
      </c>
      <c r="D13" s="9" t="s">
        <v>11</v>
      </c>
      <c r="E13" s="15">
        <v>43891</v>
      </c>
      <c r="F13" s="15" t="s">
        <v>73</v>
      </c>
      <c r="G13" s="16">
        <v>45000</v>
      </c>
      <c r="H13" s="14" t="s">
        <v>81</v>
      </c>
    </row>
    <row r="14" spans="1:9" ht="76.5" customHeight="1" x14ac:dyDescent="0.3">
      <c r="A14" s="9" t="s">
        <v>82</v>
      </c>
      <c r="B14" s="9" t="s">
        <v>83</v>
      </c>
      <c r="C14" s="9" t="s">
        <v>84</v>
      </c>
      <c r="D14" s="9" t="s">
        <v>11</v>
      </c>
      <c r="E14" s="15">
        <v>43891</v>
      </c>
      <c r="F14" s="15" t="s">
        <v>73</v>
      </c>
      <c r="G14" s="16">
        <v>1250</v>
      </c>
      <c r="H14" s="14" t="s">
        <v>81</v>
      </c>
    </row>
    <row r="15" spans="1:9" ht="76.5" customHeight="1" x14ac:dyDescent="0.3">
      <c r="A15" s="9" t="s">
        <v>85</v>
      </c>
      <c r="B15" s="2" t="s">
        <v>86</v>
      </c>
      <c r="C15" s="9" t="s">
        <v>87</v>
      </c>
      <c r="D15" s="9" t="s">
        <v>11</v>
      </c>
      <c r="E15" s="15">
        <v>43891</v>
      </c>
      <c r="F15" s="15" t="s">
        <v>73</v>
      </c>
      <c r="G15" s="16">
        <v>1438.42</v>
      </c>
      <c r="H15" s="14" t="s">
        <v>81</v>
      </c>
    </row>
    <row r="16" spans="1:9" ht="76.5" customHeight="1" x14ac:dyDescent="0.3">
      <c r="A16" s="9" t="s">
        <v>88</v>
      </c>
      <c r="B16" s="17" t="s">
        <v>89</v>
      </c>
      <c r="C16" s="9" t="s">
        <v>90</v>
      </c>
      <c r="D16" s="9" t="s">
        <v>23</v>
      </c>
      <c r="E16" s="15" t="s">
        <v>91</v>
      </c>
      <c r="F16" s="15" t="s">
        <v>92</v>
      </c>
      <c r="G16" s="16">
        <v>12919.89</v>
      </c>
      <c r="H16" s="14"/>
    </row>
    <row r="17" spans="1:8" ht="76.5" customHeight="1" x14ac:dyDescent="0.3">
      <c r="A17" s="9" t="s">
        <v>93</v>
      </c>
      <c r="B17" s="17" t="s">
        <v>94</v>
      </c>
      <c r="C17" s="9" t="s">
        <v>95</v>
      </c>
      <c r="D17" s="9" t="s">
        <v>23</v>
      </c>
      <c r="E17" s="15" t="s">
        <v>91</v>
      </c>
      <c r="F17" s="15" t="s">
        <v>92</v>
      </c>
      <c r="G17" s="16">
        <v>650.79999999999995</v>
      </c>
      <c r="H17" s="14"/>
    </row>
    <row r="18" spans="1:8" ht="90" x14ac:dyDescent="0.3">
      <c r="A18" s="9" t="s">
        <v>96</v>
      </c>
      <c r="B18" s="17" t="s">
        <v>97</v>
      </c>
      <c r="C18" s="9" t="s">
        <v>98</v>
      </c>
      <c r="D18" s="9" t="s">
        <v>23</v>
      </c>
      <c r="E18" s="15" t="s">
        <v>91</v>
      </c>
      <c r="F18" s="15" t="s">
        <v>92</v>
      </c>
      <c r="G18" s="16">
        <v>34369</v>
      </c>
      <c r="H18" s="14"/>
    </row>
    <row r="19" spans="1:8" ht="76.5" customHeight="1" x14ac:dyDescent="0.3">
      <c r="A19" s="9" t="s">
        <v>99</v>
      </c>
      <c r="B19" s="17" t="s">
        <v>100</v>
      </c>
      <c r="C19" s="9" t="s">
        <v>101</v>
      </c>
      <c r="D19" s="9" t="s">
        <v>23</v>
      </c>
      <c r="E19" s="15" t="s">
        <v>91</v>
      </c>
      <c r="F19" s="15" t="s">
        <v>92</v>
      </c>
      <c r="G19" s="16">
        <v>21570</v>
      </c>
      <c r="H19" s="14"/>
    </row>
    <row r="20" spans="1:8" ht="105" x14ac:dyDescent="0.3">
      <c r="A20" s="9" t="s">
        <v>102</v>
      </c>
      <c r="B20" s="17" t="s">
        <v>103</v>
      </c>
      <c r="C20" s="9" t="s">
        <v>104</v>
      </c>
      <c r="D20" s="9" t="s">
        <v>23</v>
      </c>
      <c r="E20" s="15" t="s">
        <v>91</v>
      </c>
      <c r="F20" s="15" t="s">
        <v>92</v>
      </c>
      <c r="G20" s="16">
        <v>18055.68</v>
      </c>
      <c r="H20" s="14"/>
    </row>
    <row r="21" spans="1:8" ht="76.5" customHeight="1" x14ac:dyDescent="0.3">
      <c r="A21" s="9" t="s">
        <v>105</v>
      </c>
      <c r="B21" s="17" t="s">
        <v>106</v>
      </c>
      <c r="C21" s="9" t="s">
        <v>107</v>
      </c>
      <c r="D21" s="9" t="s">
        <v>23</v>
      </c>
      <c r="E21" s="15" t="s">
        <v>91</v>
      </c>
      <c r="F21" s="15" t="s">
        <v>92</v>
      </c>
      <c r="G21" s="16">
        <v>10500</v>
      </c>
      <c r="H21" s="14"/>
    </row>
    <row r="22" spans="1:8" ht="76.5" customHeight="1" x14ac:dyDescent="0.3">
      <c r="A22" s="9" t="s">
        <v>108</v>
      </c>
      <c r="B22" s="17" t="s">
        <v>109</v>
      </c>
      <c r="C22" s="9" t="s">
        <v>110</v>
      </c>
      <c r="D22" s="9" t="s">
        <v>23</v>
      </c>
      <c r="E22" s="15" t="s">
        <v>91</v>
      </c>
      <c r="F22" s="15" t="s">
        <v>92</v>
      </c>
      <c r="G22" s="16">
        <v>1150.8</v>
      </c>
      <c r="H22" s="14"/>
    </row>
    <row r="23" spans="1:8" ht="76.5" customHeight="1" x14ac:dyDescent="0.3">
      <c r="A23" s="9" t="s">
        <v>111</v>
      </c>
      <c r="B23" s="17" t="s">
        <v>112</v>
      </c>
      <c r="C23" s="17" t="s">
        <v>113</v>
      </c>
      <c r="D23" s="9" t="s">
        <v>23</v>
      </c>
      <c r="E23" s="15" t="s">
        <v>91</v>
      </c>
      <c r="F23" s="15" t="s">
        <v>92</v>
      </c>
      <c r="G23" s="16">
        <v>10000</v>
      </c>
      <c r="H23" s="14"/>
    </row>
    <row r="24" spans="1:8" ht="76.5" customHeight="1" x14ac:dyDescent="0.3">
      <c r="A24" s="9" t="s">
        <v>114</v>
      </c>
      <c r="B24" s="17" t="s">
        <v>115</v>
      </c>
      <c r="C24" s="17" t="s">
        <v>116</v>
      </c>
      <c r="D24" s="9" t="s">
        <v>23</v>
      </c>
      <c r="E24" s="15" t="s">
        <v>91</v>
      </c>
      <c r="F24" s="15" t="s">
        <v>92</v>
      </c>
      <c r="G24" s="16">
        <v>6037.5</v>
      </c>
      <c r="H24" s="14"/>
    </row>
    <row r="25" spans="1:8" ht="76.5" customHeight="1" x14ac:dyDescent="0.3">
      <c r="A25" s="9" t="s">
        <v>117</v>
      </c>
      <c r="B25" s="17" t="s">
        <v>118</v>
      </c>
      <c r="C25" s="17" t="s">
        <v>119</v>
      </c>
      <c r="D25" s="9" t="s">
        <v>23</v>
      </c>
      <c r="E25" s="15" t="s">
        <v>91</v>
      </c>
      <c r="F25" s="15" t="s">
        <v>92</v>
      </c>
      <c r="G25" s="16">
        <v>14917.2</v>
      </c>
      <c r="H25" s="14"/>
    </row>
    <row r="26" spans="1:8" ht="76.5" customHeight="1" x14ac:dyDescent="0.3">
      <c r="A26" s="9" t="s">
        <v>120</v>
      </c>
      <c r="B26" s="17" t="s">
        <v>121</v>
      </c>
      <c r="C26" s="17" t="s">
        <v>122</v>
      </c>
      <c r="D26" s="9" t="s">
        <v>23</v>
      </c>
      <c r="E26" s="15" t="s">
        <v>91</v>
      </c>
      <c r="F26" s="15" t="s">
        <v>73</v>
      </c>
      <c r="G26" s="16">
        <v>14724.5</v>
      </c>
      <c r="H26" s="14"/>
    </row>
    <row r="27" spans="1:8" ht="76.5" customHeight="1" x14ac:dyDescent="0.3">
      <c r="A27" s="9" t="s">
        <v>123</v>
      </c>
      <c r="B27" s="17" t="s">
        <v>258</v>
      </c>
      <c r="C27" s="17" t="s">
        <v>124</v>
      </c>
      <c r="D27" s="9" t="s">
        <v>125</v>
      </c>
      <c r="E27" s="15" t="s">
        <v>126</v>
      </c>
      <c r="F27" s="15" t="s">
        <v>127</v>
      </c>
      <c r="G27" s="16">
        <v>2500</v>
      </c>
      <c r="H27" s="14"/>
    </row>
    <row r="28" spans="1:8" ht="76.5" customHeight="1" x14ac:dyDescent="0.3">
      <c r="A28" s="9" t="s">
        <v>259</v>
      </c>
      <c r="B28" s="17" t="s">
        <v>128</v>
      </c>
      <c r="C28" s="17" t="s">
        <v>129</v>
      </c>
      <c r="D28" s="9" t="s">
        <v>125</v>
      </c>
      <c r="E28" s="15" t="s">
        <v>126</v>
      </c>
      <c r="F28" s="15" t="s">
        <v>127</v>
      </c>
      <c r="G28" s="16">
        <v>25000</v>
      </c>
      <c r="H28" s="14"/>
    </row>
    <row r="29" spans="1:8" ht="76.5" customHeight="1" x14ac:dyDescent="0.3">
      <c r="A29" s="9" t="s">
        <v>260</v>
      </c>
      <c r="B29" s="17" t="s">
        <v>130</v>
      </c>
      <c r="C29" s="17" t="s">
        <v>131</v>
      </c>
      <c r="D29" s="9" t="s">
        <v>125</v>
      </c>
      <c r="E29" s="15" t="s">
        <v>126</v>
      </c>
      <c r="F29" s="15" t="s">
        <v>127</v>
      </c>
      <c r="G29" s="16">
        <v>15000</v>
      </c>
      <c r="H29" s="14"/>
    </row>
    <row r="30" spans="1:8" ht="76.5" customHeight="1" x14ac:dyDescent="0.3">
      <c r="A30" s="9" t="s">
        <v>261</v>
      </c>
      <c r="B30" s="17" t="s">
        <v>132</v>
      </c>
      <c r="C30" s="17" t="s">
        <v>133</v>
      </c>
      <c r="D30" s="9" t="s">
        <v>125</v>
      </c>
      <c r="E30" s="15" t="s">
        <v>126</v>
      </c>
      <c r="F30" s="15" t="s">
        <v>127</v>
      </c>
      <c r="G30" s="16">
        <v>5894</v>
      </c>
      <c r="H30" s="14"/>
    </row>
    <row r="31" spans="1:8" ht="76.5" customHeight="1" x14ac:dyDescent="0.3">
      <c r="A31" s="9" t="s">
        <v>134</v>
      </c>
      <c r="B31" s="17" t="s">
        <v>135</v>
      </c>
      <c r="C31" s="17" t="s">
        <v>136</v>
      </c>
      <c r="D31" s="9" t="s">
        <v>125</v>
      </c>
      <c r="E31" s="15" t="s">
        <v>126</v>
      </c>
      <c r="F31" s="15" t="s">
        <v>127</v>
      </c>
      <c r="G31" s="16">
        <v>16550</v>
      </c>
      <c r="H31" s="14"/>
    </row>
    <row r="32" spans="1:8" ht="76.5" customHeight="1" x14ac:dyDescent="0.3">
      <c r="A32" s="9" t="s">
        <v>137</v>
      </c>
      <c r="B32" s="17" t="s">
        <v>138</v>
      </c>
      <c r="C32" s="17" t="s">
        <v>139</v>
      </c>
      <c r="D32" s="9" t="s">
        <v>125</v>
      </c>
      <c r="E32" s="15" t="s">
        <v>126</v>
      </c>
      <c r="F32" s="15" t="s">
        <v>127</v>
      </c>
      <c r="G32" s="16">
        <v>3500</v>
      </c>
      <c r="H32" s="14"/>
    </row>
    <row r="33" spans="1:9" ht="93.75" customHeight="1" x14ac:dyDescent="0.3">
      <c r="A33" s="9" t="s">
        <v>262</v>
      </c>
      <c r="B33" s="17" t="s">
        <v>140</v>
      </c>
      <c r="C33" s="17" t="s">
        <v>141</v>
      </c>
      <c r="D33" s="9" t="s">
        <v>125</v>
      </c>
      <c r="E33" s="15" t="s">
        <v>126</v>
      </c>
      <c r="F33" s="15" t="s">
        <v>127</v>
      </c>
      <c r="G33" s="16">
        <v>4465</v>
      </c>
      <c r="H33" s="14"/>
    </row>
    <row r="34" spans="1:9" ht="90" customHeight="1" x14ac:dyDescent="0.3">
      <c r="A34" s="9" t="s">
        <v>263</v>
      </c>
      <c r="B34" s="17" t="s">
        <v>142</v>
      </c>
      <c r="C34" s="17" t="s">
        <v>143</v>
      </c>
      <c r="D34" s="9" t="s">
        <v>125</v>
      </c>
      <c r="E34" s="15" t="s">
        <v>126</v>
      </c>
      <c r="F34" s="15" t="s">
        <v>127</v>
      </c>
      <c r="G34" s="16">
        <v>18711.599999999999</v>
      </c>
      <c r="H34" s="14"/>
    </row>
    <row r="35" spans="1:9" ht="76.5" customHeight="1" x14ac:dyDescent="0.3">
      <c r="A35" s="9" t="s">
        <v>264</v>
      </c>
      <c r="B35" s="17" t="s">
        <v>144</v>
      </c>
      <c r="C35" s="17" t="s">
        <v>145</v>
      </c>
      <c r="D35" s="9" t="s">
        <v>125</v>
      </c>
      <c r="E35" s="15" t="s">
        <v>126</v>
      </c>
      <c r="F35" s="15" t="s">
        <v>127</v>
      </c>
      <c r="G35" s="16">
        <v>8616.66</v>
      </c>
      <c r="H35" s="14"/>
    </row>
    <row r="36" spans="1:9" ht="90" customHeight="1" x14ac:dyDescent="0.3">
      <c r="A36" s="9" t="s">
        <v>146</v>
      </c>
      <c r="B36" s="17" t="s">
        <v>147</v>
      </c>
      <c r="C36" s="17" t="s">
        <v>148</v>
      </c>
      <c r="D36" s="9" t="s">
        <v>125</v>
      </c>
      <c r="E36" s="15" t="s">
        <v>126</v>
      </c>
      <c r="F36" s="15" t="s">
        <v>127</v>
      </c>
      <c r="G36" s="16">
        <v>1861</v>
      </c>
      <c r="H36" s="14"/>
    </row>
    <row r="37" spans="1:9" ht="38.25" customHeight="1" x14ac:dyDescent="0.3">
      <c r="A37" s="45" t="s">
        <v>149</v>
      </c>
      <c r="B37" s="45"/>
      <c r="C37" s="45"/>
      <c r="D37" s="45"/>
      <c r="E37" s="45"/>
      <c r="F37" s="45"/>
      <c r="G37" s="45"/>
      <c r="H37" s="45"/>
      <c r="I37" s="19"/>
    </row>
    <row r="38" spans="1:9" ht="78" customHeight="1" x14ac:dyDescent="0.3">
      <c r="A38" s="9" t="s">
        <v>150</v>
      </c>
      <c r="B38" s="9" t="s">
        <v>151</v>
      </c>
      <c r="C38" s="9" t="s">
        <v>152</v>
      </c>
      <c r="D38" s="9" t="s">
        <v>11</v>
      </c>
      <c r="E38" s="9">
        <v>2019</v>
      </c>
      <c r="F38" s="13">
        <v>44531</v>
      </c>
      <c r="G38" s="16">
        <v>7494</v>
      </c>
      <c r="H38" s="28"/>
      <c r="I38" s="19"/>
    </row>
    <row r="39" spans="1:9" ht="78" customHeight="1" x14ac:dyDescent="0.3">
      <c r="A39" s="9" t="s">
        <v>153</v>
      </c>
      <c r="B39" s="18" t="s">
        <v>154</v>
      </c>
      <c r="C39" s="9" t="s">
        <v>155</v>
      </c>
      <c r="D39" s="9" t="s">
        <v>11</v>
      </c>
      <c r="E39" s="9">
        <v>2019</v>
      </c>
      <c r="F39" s="13">
        <v>44531</v>
      </c>
      <c r="G39" s="16">
        <v>8259.66</v>
      </c>
      <c r="H39" s="28"/>
      <c r="I39" s="19"/>
    </row>
    <row r="40" spans="1:9" ht="75" x14ac:dyDescent="0.3">
      <c r="A40" s="9" t="s">
        <v>156</v>
      </c>
      <c r="B40" s="9" t="s">
        <v>157</v>
      </c>
      <c r="C40" s="9" t="s">
        <v>158</v>
      </c>
      <c r="D40" s="9" t="s">
        <v>11</v>
      </c>
      <c r="E40" s="9">
        <v>2019</v>
      </c>
      <c r="F40" s="13">
        <v>44531</v>
      </c>
      <c r="G40" s="16">
        <v>12500</v>
      </c>
      <c r="H40" s="28"/>
      <c r="I40" s="19"/>
    </row>
    <row r="41" spans="1:9" ht="105" x14ac:dyDescent="0.3">
      <c r="A41" s="9" t="s">
        <v>159</v>
      </c>
      <c r="B41" s="18" t="s">
        <v>160</v>
      </c>
      <c r="C41" s="9" t="s">
        <v>161</v>
      </c>
      <c r="D41" s="9" t="s">
        <v>11</v>
      </c>
      <c r="E41" s="9">
        <v>2019</v>
      </c>
      <c r="F41" s="21">
        <v>44866</v>
      </c>
      <c r="G41" s="24">
        <v>50778</v>
      </c>
      <c r="H41" s="28"/>
      <c r="I41" s="19"/>
    </row>
    <row r="42" spans="1:9" ht="75" customHeight="1" x14ac:dyDescent="0.3">
      <c r="A42" s="9" t="s">
        <v>162</v>
      </c>
      <c r="B42" s="18" t="s">
        <v>163</v>
      </c>
      <c r="C42" s="9" t="s">
        <v>164</v>
      </c>
      <c r="D42" s="9" t="s">
        <v>11</v>
      </c>
      <c r="E42" s="9">
        <v>2020</v>
      </c>
      <c r="F42" s="21">
        <v>44651</v>
      </c>
      <c r="G42" s="16">
        <v>7302</v>
      </c>
      <c r="H42" s="28"/>
      <c r="I42" s="19"/>
    </row>
    <row r="43" spans="1:9" ht="75" customHeight="1" x14ac:dyDescent="0.3">
      <c r="A43" s="9" t="s">
        <v>165</v>
      </c>
      <c r="B43" s="18" t="s">
        <v>166</v>
      </c>
      <c r="C43" s="9" t="s">
        <v>167</v>
      </c>
      <c r="D43" s="9" t="s">
        <v>11</v>
      </c>
      <c r="E43" s="9">
        <v>2021</v>
      </c>
      <c r="F43" s="21">
        <v>44531</v>
      </c>
      <c r="G43" s="16">
        <v>5000</v>
      </c>
      <c r="H43" s="9"/>
    </row>
    <row r="44" spans="1:9" ht="75" customHeight="1" x14ac:dyDescent="0.3">
      <c r="A44" s="9" t="s">
        <v>168</v>
      </c>
      <c r="B44" s="18" t="s">
        <v>169</v>
      </c>
      <c r="C44" s="9" t="s">
        <v>170</v>
      </c>
      <c r="D44" s="9" t="s">
        <v>11</v>
      </c>
      <c r="E44" s="9">
        <v>2021</v>
      </c>
      <c r="F44" s="21">
        <v>44652</v>
      </c>
      <c r="G44" s="16">
        <v>6935</v>
      </c>
      <c r="H44" s="9"/>
    </row>
    <row r="45" spans="1:9" ht="75" customHeight="1" x14ac:dyDescent="0.3">
      <c r="A45" s="9" t="s">
        <v>171</v>
      </c>
      <c r="B45" s="18" t="s">
        <v>172</v>
      </c>
      <c r="C45" s="9" t="s">
        <v>173</v>
      </c>
      <c r="D45" s="9" t="s">
        <v>11</v>
      </c>
      <c r="E45" s="9">
        <v>2020</v>
      </c>
      <c r="F45" s="21">
        <v>44652</v>
      </c>
      <c r="G45" s="16">
        <v>7253</v>
      </c>
      <c r="H45" s="9"/>
    </row>
    <row r="46" spans="1:9" ht="75" customHeight="1" x14ac:dyDescent="0.3">
      <c r="A46" s="9" t="s">
        <v>174</v>
      </c>
      <c r="B46" s="18" t="s">
        <v>175</v>
      </c>
      <c r="C46" s="9" t="s">
        <v>176</v>
      </c>
      <c r="D46" s="9" t="s">
        <v>11</v>
      </c>
      <c r="E46" s="9">
        <v>2021</v>
      </c>
      <c r="F46" s="13">
        <v>44713</v>
      </c>
      <c r="G46" s="16">
        <v>5206.49</v>
      </c>
      <c r="H46" s="9"/>
    </row>
    <row r="47" spans="1:9" ht="75" customHeight="1" x14ac:dyDescent="0.3">
      <c r="A47" s="9" t="s">
        <v>177</v>
      </c>
      <c r="B47" s="18" t="s">
        <v>178</v>
      </c>
      <c r="C47" s="9" t="s">
        <v>179</v>
      </c>
      <c r="D47" s="9" t="s">
        <v>11</v>
      </c>
      <c r="E47" s="9">
        <v>2021</v>
      </c>
      <c r="F47" s="21">
        <v>44562</v>
      </c>
      <c r="G47" s="16">
        <v>7502.63</v>
      </c>
      <c r="H47" s="9"/>
    </row>
    <row r="48" spans="1:9" ht="75" customHeight="1" x14ac:dyDescent="0.3">
      <c r="A48" s="9" t="s">
        <v>180</v>
      </c>
      <c r="B48" s="18" t="s">
        <v>181</v>
      </c>
      <c r="C48" s="9" t="s">
        <v>182</v>
      </c>
      <c r="D48" s="9" t="s">
        <v>11</v>
      </c>
      <c r="E48" s="9">
        <v>2021</v>
      </c>
      <c r="F48" s="13">
        <v>44805</v>
      </c>
      <c r="G48" s="16">
        <v>5620.11</v>
      </c>
      <c r="H48" s="9"/>
    </row>
    <row r="49" spans="1:9" ht="75" customHeight="1" x14ac:dyDescent="0.3">
      <c r="A49" s="9" t="s">
        <v>183</v>
      </c>
      <c r="B49" s="9" t="s">
        <v>184</v>
      </c>
      <c r="C49" s="9" t="s">
        <v>185</v>
      </c>
      <c r="D49" s="9" t="s">
        <v>11</v>
      </c>
      <c r="E49" s="9">
        <v>2021</v>
      </c>
      <c r="F49" s="21">
        <v>44621</v>
      </c>
      <c r="G49" s="16">
        <v>9126.17</v>
      </c>
      <c r="H49" s="9"/>
    </row>
    <row r="50" spans="1:9" ht="75" customHeight="1" x14ac:dyDescent="0.3">
      <c r="A50" s="9" t="s">
        <v>186</v>
      </c>
      <c r="B50" s="18" t="s">
        <v>187</v>
      </c>
      <c r="C50" s="9" t="s">
        <v>188</v>
      </c>
      <c r="D50" s="9" t="s">
        <v>11</v>
      </c>
      <c r="E50" s="9">
        <v>2021</v>
      </c>
      <c r="F50" s="21">
        <v>44621</v>
      </c>
      <c r="G50" s="16">
        <v>8850</v>
      </c>
      <c r="H50" s="9"/>
    </row>
    <row r="51" spans="1:9" ht="75" customHeight="1" x14ac:dyDescent="0.3">
      <c r="A51" s="9" t="s">
        <v>189</v>
      </c>
      <c r="B51" s="18" t="s">
        <v>190</v>
      </c>
      <c r="C51" s="9" t="s">
        <v>191</v>
      </c>
      <c r="D51" s="9" t="s">
        <v>11</v>
      </c>
      <c r="E51" s="9">
        <v>2021</v>
      </c>
      <c r="F51" s="21">
        <v>44621</v>
      </c>
      <c r="G51" s="16">
        <v>7164</v>
      </c>
      <c r="H51" s="9"/>
    </row>
    <row r="52" spans="1:9" ht="75" customHeight="1" x14ac:dyDescent="0.3">
      <c r="A52" s="9" t="s">
        <v>192</v>
      </c>
      <c r="B52" s="18" t="s">
        <v>193</v>
      </c>
      <c r="C52" s="9" t="s">
        <v>194</v>
      </c>
      <c r="D52" s="9" t="s">
        <v>11</v>
      </c>
      <c r="E52" s="9">
        <v>2021</v>
      </c>
      <c r="F52" s="13">
        <v>44774</v>
      </c>
      <c r="G52" s="16">
        <v>2163.4899999999998</v>
      </c>
      <c r="H52" s="9"/>
    </row>
    <row r="53" spans="1:9" ht="75" customHeight="1" x14ac:dyDescent="0.3">
      <c r="A53" s="9" t="s">
        <v>195</v>
      </c>
      <c r="B53" s="18" t="s">
        <v>196</v>
      </c>
      <c r="C53" s="9" t="s">
        <v>197</v>
      </c>
      <c r="D53" s="9" t="s">
        <v>11</v>
      </c>
      <c r="E53" s="9">
        <v>2020</v>
      </c>
      <c r="F53" s="13">
        <v>44531</v>
      </c>
      <c r="G53" s="16">
        <v>420000</v>
      </c>
      <c r="H53" s="9"/>
    </row>
    <row r="54" spans="1:9" ht="75" customHeight="1" x14ac:dyDescent="0.3">
      <c r="A54" s="9" t="s">
        <v>198</v>
      </c>
      <c r="B54" s="9" t="s">
        <v>199</v>
      </c>
      <c r="C54" s="9" t="s">
        <v>200</v>
      </c>
      <c r="D54" s="9" t="s">
        <v>11</v>
      </c>
      <c r="E54" s="9">
        <v>2021</v>
      </c>
      <c r="F54" s="21">
        <v>44621</v>
      </c>
      <c r="G54" s="16">
        <v>10378.120000000001</v>
      </c>
      <c r="H54" s="9"/>
    </row>
    <row r="55" spans="1:9" ht="38.25" customHeight="1" x14ac:dyDescent="0.3">
      <c r="A55" s="45" t="s">
        <v>201</v>
      </c>
      <c r="B55" s="45"/>
      <c r="C55" s="45"/>
      <c r="D55" s="45"/>
      <c r="E55" s="45"/>
      <c r="F55" s="45"/>
      <c r="G55" s="45"/>
      <c r="H55" s="45"/>
    </row>
    <row r="56" spans="1:9" ht="75" customHeight="1" x14ac:dyDescent="0.3">
      <c r="A56" s="9" t="s">
        <v>202</v>
      </c>
      <c r="B56" s="9" t="s">
        <v>203</v>
      </c>
      <c r="C56" s="9" t="s">
        <v>204</v>
      </c>
      <c r="D56" s="9" t="s">
        <v>205</v>
      </c>
      <c r="E56" s="9">
        <v>2014</v>
      </c>
      <c r="F56" s="9" t="s">
        <v>206</v>
      </c>
      <c r="G56" s="11">
        <v>30000</v>
      </c>
      <c r="H56" s="9"/>
    </row>
    <row r="57" spans="1:9" ht="37.5" customHeight="1" x14ac:dyDescent="0.3">
      <c r="A57" s="45" t="s">
        <v>207</v>
      </c>
      <c r="B57" s="45"/>
      <c r="C57" s="45"/>
      <c r="D57" s="45"/>
      <c r="E57" s="45"/>
      <c r="F57" s="45"/>
      <c r="G57" s="45"/>
      <c r="H57" s="45"/>
      <c r="I57" s="19"/>
    </row>
    <row r="58" spans="1:9" ht="75" customHeight="1" x14ac:dyDescent="0.3">
      <c r="A58" s="9" t="s">
        <v>208</v>
      </c>
      <c r="B58" s="9" t="s">
        <v>209</v>
      </c>
      <c r="C58" s="9" t="s">
        <v>210</v>
      </c>
      <c r="D58" s="9" t="s">
        <v>207</v>
      </c>
      <c r="E58" s="9">
        <v>2007</v>
      </c>
      <c r="F58" s="9">
        <v>2022</v>
      </c>
      <c r="G58" s="11">
        <f>3000</f>
        <v>3000</v>
      </c>
      <c r="H58" s="9"/>
    </row>
    <row r="59" spans="1:9" ht="75" customHeight="1" x14ac:dyDescent="0.3">
      <c r="A59" s="9" t="s">
        <v>211</v>
      </c>
      <c r="B59" s="9" t="s">
        <v>212</v>
      </c>
      <c r="C59" s="9" t="s">
        <v>213</v>
      </c>
      <c r="D59" s="9" t="s">
        <v>207</v>
      </c>
      <c r="E59" s="9">
        <v>2006</v>
      </c>
      <c r="F59" s="9" t="s">
        <v>206</v>
      </c>
      <c r="G59" s="11">
        <v>6500</v>
      </c>
      <c r="H59" s="9"/>
    </row>
    <row r="60" spans="1:9" ht="75" customHeight="1" x14ac:dyDescent="0.3">
      <c r="A60" s="9" t="s">
        <v>214</v>
      </c>
      <c r="B60" s="9" t="s">
        <v>215</v>
      </c>
      <c r="C60" s="9" t="s">
        <v>216</v>
      </c>
      <c r="D60" s="9" t="s">
        <v>207</v>
      </c>
      <c r="E60" s="9">
        <v>2018</v>
      </c>
      <c r="F60" s="9" t="s">
        <v>206</v>
      </c>
      <c r="G60" s="11">
        <v>7500</v>
      </c>
      <c r="H60" s="9"/>
    </row>
    <row r="61" spans="1:9" ht="38.25" customHeight="1" x14ac:dyDescent="0.3">
      <c r="A61" s="45" t="s">
        <v>217</v>
      </c>
      <c r="B61" s="45"/>
      <c r="C61" s="45"/>
      <c r="D61" s="45"/>
      <c r="E61" s="45"/>
      <c r="F61" s="45"/>
      <c r="G61" s="45"/>
      <c r="H61" s="45"/>
      <c r="I61" s="19"/>
    </row>
    <row r="62" spans="1:9" ht="75" customHeight="1" x14ac:dyDescent="0.3">
      <c r="A62" s="9" t="s">
        <v>218</v>
      </c>
      <c r="B62" s="9" t="s">
        <v>219</v>
      </c>
      <c r="C62" s="9" t="s">
        <v>220</v>
      </c>
      <c r="D62" s="9" t="s">
        <v>221</v>
      </c>
      <c r="E62" s="9">
        <v>2002</v>
      </c>
      <c r="F62" s="9" t="s">
        <v>206</v>
      </c>
      <c r="G62" s="11">
        <v>3000</v>
      </c>
      <c r="H62" s="9"/>
    </row>
    <row r="63" spans="1:9" ht="75" customHeight="1" x14ac:dyDescent="0.3">
      <c r="A63" s="9" t="s">
        <v>222</v>
      </c>
      <c r="B63" s="9" t="s">
        <v>223</v>
      </c>
      <c r="C63" s="9" t="s">
        <v>224</v>
      </c>
      <c r="D63" s="9" t="s">
        <v>221</v>
      </c>
      <c r="E63" s="9">
        <v>2014</v>
      </c>
      <c r="F63" s="9" t="s">
        <v>206</v>
      </c>
      <c r="G63" s="11">
        <v>7000</v>
      </c>
      <c r="H63" s="9"/>
    </row>
    <row r="64" spans="1:9" ht="75" customHeight="1" x14ac:dyDescent="0.3">
      <c r="A64" s="9" t="s">
        <v>225</v>
      </c>
      <c r="B64" s="9" t="s">
        <v>226</v>
      </c>
      <c r="C64" s="9" t="s">
        <v>227</v>
      </c>
      <c r="D64" s="9" t="s">
        <v>23</v>
      </c>
      <c r="E64" s="9">
        <v>2009</v>
      </c>
      <c r="F64" s="9" t="s">
        <v>206</v>
      </c>
      <c r="G64" s="11">
        <v>150000</v>
      </c>
      <c r="H64" s="9"/>
    </row>
    <row r="65" spans="1:9" ht="37.5" customHeight="1" x14ac:dyDescent="0.3">
      <c r="A65" s="45" t="s">
        <v>228</v>
      </c>
      <c r="B65" s="45"/>
      <c r="C65" s="45"/>
      <c r="D65" s="45"/>
      <c r="E65" s="45"/>
      <c r="F65" s="45"/>
      <c r="G65" s="45"/>
      <c r="H65" s="45"/>
      <c r="I65" s="19"/>
    </row>
    <row r="66" spans="1:9" ht="75" customHeight="1" x14ac:dyDescent="0.3">
      <c r="A66" s="9" t="s">
        <v>229</v>
      </c>
      <c r="B66" s="9" t="s">
        <v>230</v>
      </c>
      <c r="C66" s="9" t="s">
        <v>231</v>
      </c>
      <c r="D66" s="9" t="s">
        <v>23</v>
      </c>
      <c r="E66" s="9">
        <v>2018</v>
      </c>
      <c r="F66" s="9">
        <v>2021</v>
      </c>
      <c r="G66" s="11">
        <v>25000</v>
      </c>
      <c r="H66" s="9"/>
    </row>
    <row r="67" spans="1:9" ht="37.5" customHeight="1" x14ac:dyDescent="0.3">
      <c r="A67" s="45" t="s">
        <v>232</v>
      </c>
      <c r="B67" s="45"/>
      <c r="C67" s="45"/>
      <c r="D67" s="45"/>
      <c r="E67" s="45"/>
      <c r="F67" s="45"/>
      <c r="G67" s="45"/>
      <c r="H67" s="45"/>
      <c r="I67" s="19"/>
    </row>
    <row r="68" spans="1:9" ht="75" customHeight="1" x14ac:dyDescent="0.3">
      <c r="A68" s="9" t="s">
        <v>233</v>
      </c>
      <c r="B68" s="9" t="s">
        <v>234</v>
      </c>
      <c r="C68" s="9" t="s">
        <v>235</v>
      </c>
      <c r="D68" s="9" t="s">
        <v>236</v>
      </c>
      <c r="E68" s="9">
        <v>2018</v>
      </c>
      <c r="F68" s="9">
        <v>2021</v>
      </c>
      <c r="G68" s="11">
        <f>57000+10800</f>
        <v>67800</v>
      </c>
      <c r="H68" s="9"/>
    </row>
    <row r="69" spans="1:9" ht="75" customHeight="1" x14ac:dyDescent="0.3">
      <c r="A69" s="2" t="s">
        <v>237</v>
      </c>
      <c r="B69" s="9" t="s">
        <v>238</v>
      </c>
      <c r="C69" s="9" t="s">
        <v>239</v>
      </c>
      <c r="D69" s="9" t="s">
        <v>236</v>
      </c>
      <c r="E69" s="9">
        <v>2018</v>
      </c>
      <c r="F69" s="9" t="s">
        <v>240</v>
      </c>
      <c r="G69" s="11">
        <v>10000</v>
      </c>
      <c r="H69" s="9"/>
    </row>
    <row r="70" spans="1:9" ht="75" customHeight="1" x14ac:dyDescent="0.3">
      <c r="A70" s="9" t="s">
        <v>241</v>
      </c>
      <c r="B70" s="9" t="s">
        <v>242</v>
      </c>
      <c r="C70" s="9" t="s">
        <v>243</v>
      </c>
      <c r="D70" s="9" t="s">
        <v>244</v>
      </c>
      <c r="E70" s="9">
        <v>2018</v>
      </c>
      <c r="F70" s="9" t="s">
        <v>206</v>
      </c>
      <c r="G70" s="11">
        <v>1000</v>
      </c>
      <c r="H70" s="9"/>
    </row>
    <row r="71" spans="1:9" ht="75" customHeight="1" x14ac:dyDescent="0.3">
      <c r="A71" s="9" t="s">
        <v>241</v>
      </c>
      <c r="B71" s="9" t="s">
        <v>242</v>
      </c>
      <c r="C71" s="9" t="s">
        <v>245</v>
      </c>
      <c r="D71" s="9" t="s">
        <v>244</v>
      </c>
      <c r="E71" s="9">
        <v>2019</v>
      </c>
      <c r="F71" s="9">
        <v>2020</v>
      </c>
      <c r="G71" s="11">
        <v>2300</v>
      </c>
      <c r="H71" s="9"/>
    </row>
    <row r="72" spans="1:9" ht="36.75" customHeight="1" x14ac:dyDescent="0.3">
      <c r="A72" s="45" t="s">
        <v>246</v>
      </c>
      <c r="B72" s="45"/>
      <c r="C72" s="45"/>
      <c r="D72" s="45"/>
      <c r="E72" s="45"/>
      <c r="F72" s="45"/>
      <c r="G72" s="45"/>
      <c r="H72" s="45"/>
      <c r="I72" s="19"/>
    </row>
    <row r="73" spans="1:9" s="32" customFormat="1" ht="127.8" customHeight="1" x14ac:dyDescent="0.3">
      <c r="A73" s="39" t="s">
        <v>249</v>
      </c>
      <c r="B73" s="40" t="s">
        <v>250</v>
      </c>
      <c r="C73" s="34" t="s">
        <v>285</v>
      </c>
      <c r="D73" s="34" t="s">
        <v>125</v>
      </c>
      <c r="E73" s="34" t="s">
        <v>265</v>
      </c>
      <c r="F73" s="34" t="s">
        <v>73</v>
      </c>
      <c r="G73" s="36">
        <v>4050</v>
      </c>
      <c r="H73" s="31" t="s">
        <v>266</v>
      </c>
    </row>
    <row r="74" spans="1:9" s="32" customFormat="1" ht="75" customHeight="1" x14ac:dyDescent="0.3">
      <c r="A74" s="34" t="s">
        <v>251</v>
      </c>
      <c r="B74" s="34" t="s">
        <v>268</v>
      </c>
      <c r="C74" s="34" t="s">
        <v>286</v>
      </c>
      <c r="D74" s="34" t="s">
        <v>125</v>
      </c>
      <c r="E74" s="34" t="s">
        <v>265</v>
      </c>
      <c r="F74" s="34" t="s">
        <v>73</v>
      </c>
      <c r="G74" s="36">
        <v>250</v>
      </c>
      <c r="H74" s="35" t="s">
        <v>267</v>
      </c>
    </row>
    <row r="75" spans="1:9" s="32" customFormat="1" ht="75" customHeight="1" x14ac:dyDescent="0.3">
      <c r="A75" s="34" t="s">
        <v>269</v>
      </c>
      <c r="B75" s="38" t="s">
        <v>272</v>
      </c>
      <c r="C75" s="34" t="s">
        <v>270</v>
      </c>
      <c r="D75" s="34" t="s">
        <v>125</v>
      </c>
      <c r="E75" s="34" t="s">
        <v>265</v>
      </c>
      <c r="F75" s="34" t="s">
        <v>73</v>
      </c>
      <c r="G75" s="36">
        <v>1000</v>
      </c>
      <c r="H75" s="35" t="s">
        <v>271</v>
      </c>
    </row>
    <row r="76" spans="1:9" s="32" customFormat="1" ht="75" customHeight="1" x14ac:dyDescent="0.3">
      <c r="A76" s="34" t="s">
        <v>273</v>
      </c>
      <c r="B76" s="34" t="s">
        <v>254</v>
      </c>
      <c r="C76" s="34" t="s">
        <v>275</v>
      </c>
      <c r="D76" s="34" t="s">
        <v>125</v>
      </c>
      <c r="E76" s="34" t="s">
        <v>265</v>
      </c>
      <c r="F76" s="34" t="s">
        <v>73</v>
      </c>
      <c r="G76" s="36">
        <v>2050</v>
      </c>
      <c r="H76" s="35" t="s">
        <v>274</v>
      </c>
    </row>
    <row r="77" spans="1:9" s="32" customFormat="1" ht="75" customHeight="1" x14ac:dyDescent="0.3">
      <c r="A77" s="34" t="s">
        <v>276</v>
      </c>
      <c r="B77" s="38" t="s">
        <v>277</v>
      </c>
      <c r="C77" s="34" t="s">
        <v>287</v>
      </c>
      <c r="D77" s="34" t="s">
        <v>125</v>
      </c>
      <c r="E77" s="34" t="s">
        <v>265</v>
      </c>
      <c r="F77" s="34" t="s">
        <v>73</v>
      </c>
      <c r="G77" s="36">
        <v>369.99</v>
      </c>
      <c r="H77" s="35" t="s">
        <v>278</v>
      </c>
    </row>
    <row r="78" spans="1:9" s="32" customFormat="1" ht="75" customHeight="1" x14ac:dyDescent="0.3">
      <c r="A78" s="34" t="s">
        <v>279</v>
      </c>
      <c r="B78" s="38" t="s">
        <v>280</v>
      </c>
      <c r="C78" s="34" t="s">
        <v>288</v>
      </c>
      <c r="D78" s="34" t="s">
        <v>125</v>
      </c>
      <c r="E78" s="34" t="s">
        <v>265</v>
      </c>
      <c r="F78" s="34" t="s">
        <v>73</v>
      </c>
      <c r="G78" s="36">
        <v>999</v>
      </c>
      <c r="H78" s="35" t="s">
        <v>281</v>
      </c>
    </row>
    <row r="79" spans="1:9" s="32" customFormat="1" ht="123" customHeight="1" x14ac:dyDescent="0.3">
      <c r="A79" s="34" t="s">
        <v>252</v>
      </c>
      <c r="B79" s="34" t="s">
        <v>253</v>
      </c>
      <c r="C79" s="34" t="s">
        <v>283</v>
      </c>
      <c r="D79" s="34" t="s">
        <v>125</v>
      </c>
      <c r="E79" s="34" t="s">
        <v>265</v>
      </c>
      <c r="F79" s="34" t="s">
        <v>73</v>
      </c>
      <c r="G79" s="36">
        <v>700</v>
      </c>
      <c r="H79" s="35" t="s">
        <v>282</v>
      </c>
    </row>
    <row r="80" spans="1:9" s="32" customFormat="1" ht="94.2" customHeight="1" x14ac:dyDescent="0.3">
      <c r="A80" s="34" t="s">
        <v>247</v>
      </c>
      <c r="B80" s="40" t="s">
        <v>248</v>
      </c>
      <c r="C80" s="34" t="s">
        <v>284</v>
      </c>
      <c r="D80" s="34" t="s">
        <v>125</v>
      </c>
      <c r="E80" s="34" t="s">
        <v>265</v>
      </c>
      <c r="F80" s="34" t="s">
        <v>73</v>
      </c>
      <c r="G80" s="36">
        <v>1434</v>
      </c>
      <c r="H80" s="35" t="s">
        <v>289</v>
      </c>
    </row>
  </sheetData>
  <mergeCells count="12">
    <mergeCell ref="A72:H72"/>
    <mergeCell ref="A1:B1"/>
    <mergeCell ref="A2:B2"/>
    <mergeCell ref="A37:H37"/>
    <mergeCell ref="A55:H55"/>
    <mergeCell ref="A5:H5"/>
    <mergeCell ref="G1:H1"/>
    <mergeCell ref="A57:H57"/>
    <mergeCell ref="A61:H61"/>
    <mergeCell ref="A65:H65"/>
    <mergeCell ref="A67:H67"/>
    <mergeCell ref="A10:H10"/>
  </mergeCells>
  <phoneticPr fontId="14" type="noConversion"/>
  <dataValidations count="1">
    <dataValidation type="list" allowBlank="1" showInputMessage="1" showErrorMessage="1" sqref="D64" xr:uid="{00000000-0002-0000-0100-000000000000}">
      <formula1>$D$2:$D$61</formula1>
    </dataValidation>
  </dataValidations>
  <hyperlinks>
    <hyperlink ref="A37:H37" r:id="rId1" display="Folkestone Community Works (EU ESIF funded)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2" fitToHeight="0" orientation="landscape" r:id="rId2"/>
  <rowBreaks count="2" manualBreakCount="2">
    <brk id="54" max="7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Appendix 1 Partnership Register</vt:lpstr>
      <vt:lpstr>Appendix 2 Grants Register</vt:lpstr>
      <vt:lpstr>'Appendix 1 Partnership Register'!Print_Titles</vt:lpstr>
      <vt:lpstr>'Appendix 2 Grants Register'!Print_Titles</vt:lpstr>
    </vt:vector>
  </TitlesOfParts>
  <Manager/>
  <Company>SDC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SDC</dc:creator>
  <cp:keywords/>
  <dc:description/>
  <cp:lastModifiedBy>Richards, Mhairi</cp:lastModifiedBy>
  <cp:revision/>
  <dcterms:created xsi:type="dcterms:W3CDTF">2015-08-11T12:59:44Z</dcterms:created>
  <dcterms:modified xsi:type="dcterms:W3CDTF">2022-08-05T08:32:26Z</dcterms:modified>
  <cp:category/>
  <cp:contentStatus/>
</cp:coreProperties>
</file>