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Richards\Desktop\"/>
    </mc:Choice>
  </mc:AlternateContent>
  <bookViews>
    <workbookView xWindow="0" yWindow="0" windowWidth="23040" windowHeight="8796" tabRatio="678" activeTab="1"/>
  </bookViews>
  <sheets>
    <sheet name="Appendix 1 Partnership Register" sheetId="1" r:id="rId1"/>
    <sheet name="Appendix 2 Grants Register" sheetId="2" r:id="rId2"/>
  </sheets>
  <definedNames>
    <definedName name="_xlnm._FilterDatabase" localSheetId="0" hidden="1">'Appendix 1 Partnership Register'!$A$4:$F$4</definedName>
    <definedName name="_xlnm._FilterDatabase" localSheetId="1" hidden="1">'Appendix 2 Grants Register'!$A$4:$I$67</definedName>
    <definedName name="_xlnm.Print_Titles" localSheetId="0">'Appendix 1 Partnership Register'!$4:$4</definedName>
    <definedName name="_xlnm.Print_Titles" localSheetId="1">'Appendix 2 Grants Register'!$4:$4</definedName>
  </definedNames>
  <calcPr calcId="152511"/>
</workbook>
</file>

<file path=xl/calcChain.xml><?xml version="1.0" encoding="utf-8"?>
<calcChain xmlns="http://schemas.openxmlformats.org/spreadsheetml/2006/main">
  <c r="G47" i="2" l="1"/>
  <c r="G57" i="2" l="1"/>
</calcChain>
</file>

<file path=xl/sharedStrings.xml><?xml version="1.0" encoding="utf-8"?>
<sst xmlns="http://schemas.openxmlformats.org/spreadsheetml/2006/main" count="658" uniqueCount="393">
  <si>
    <t>Partnership Name [Registration*]</t>
  </si>
  <si>
    <t>Activities</t>
  </si>
  <si>
    <t>Deliverables &amp; Outcomes</t>
  </si>
  <si>
    <t>Service Area</t>
  </si>
  <si>
    <t>Date Partnership Formed</t>
  </si>
  <si>
    <t>White Cliffs and Romney Marsh Countryside Partnerships
[DDC Lead Authority]</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</si>
  <si>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</si>
  <si>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</si>
  <si>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</si>
  <si>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</si>
  <si>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</si>
  <si>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</si>
  <si>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Meets priorities set out in CSP partnership plan, to include:- ASB/Substance misuse projects, Domestic abuse initiatives, tackling Envirocrime. </t>
  </si>
  <si>
    <t>Communities</t>
  </si>
  <si>
    <t>1998/9</t>
  </si>
  <si>
    <t>Ongoing (statutory duty)</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</si>
  <si>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</si>
  <si>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</si>
  <si>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</si>
  <si>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</si>
  <si>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</si>
  <si>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</si>
  <si>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 xml:space="preserve">Grant to local home improvement agency  to support repairs and other minor improvement works to vulnerable households. </t>
  </si>
  <si>
    <t>* Company/Charity Registration if applicable</t>
  </si>
  <si>
    <t>Kent Wildlife Trust (Romney Warren Country Park)
[Reg. charity No: 239992]</t>
  </si>
  <si>
    <t>Strategic Operations</t>
  </si>
  <si>
    <t>End Date/ Review Date</t>
  </si>
  <si>
    <t xml:space="preserve">Grant to support the Romney Marsh Visitor Centre and Romney Warren Country Park </t>
  </si>
  <si>
    <t xml:space="preserve">Working with people to maintain and improve key areas/Conservation  - Folkestone Downs and Warren, Dungeness, Romney Warren etc </t>
  </si>
  <si>
    <t>FOLKESTONE &amp; HYTHE
DISTRICT COUNCIL</t>
  </si>
  <si>
    <t>Peabody South East Limited (Care &amp; Repair Scheme)
[Registered Socity No: RS007636]</t>
  </si>
  <si>
    <t>FOLKESTONE &amp; HYTHE 
DISTRICT COUNCIL</t>
  </si>
  <si>
    <t>Grant Recipient [Registration*]</t>
  </si>
  <si>
    <t>Start Date</t>
  </si>
  <si>
    <t>End Date/Review Date</t>
  </si>
  <si>
    <t>Decision Number</t>
  </si>
  <si>
    <t xml:space="preserve">Economic Development </t>
  </si>
  <si>
    <t>Visit Kent</t>
  </si>
  <si>
    <t>Tourism Services</t>
  </si>
  <si>
    <t>Economic Development</t>
  </si>
  <si>
    <t>Housing Services</t>
  </si>
  <si>
    <t>Grounds Maintenance</t>
  </si>
  <si>
    <t>Folkestone Festivals</t>
  </si>
  <si>
    <t xml:space="preserve">Bandstand entertainment. </t>
  </si>
  <si>
    <t>JimJam Arts
[Co. Reg No: 09642374]</t>
  </si>
  <si>
    <t>Coastal Park Amphitheatre Entertainment</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</si>
  <si>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</si>
  <si>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</si>
  <si>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</si>
  <si>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</si>
  <si>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April each year</t>
  </si>
  <si>
    <t>To assist sports clubs and individuals to achieve sporting excellence</t>
  </si>
  <si>
    <t>Framework for Community and School Sports</t>
  </si>
  <si>
    <t>Folkestone Sports Centre Trust
[Reg Charity No: 308189]</t>
  </si>
  <si>
    <t xml:space="preserve">Sports centre. </t>
  </si>
  <si>
    <t>Original Grant was for the swimming pool - the trust now allocate it as they require</t>
  </si>
  <si>
    <t>Culture &amp; Heritage</t>
  </si>
  <si>
    <t>Quarterhouse (Creative Foundation)
[Co. Reg No: 4566484
Reg Charity No: 1105174]</t>
  </si>
  <si>
    <t>Arts organisation promoting creativity</t>
  </si>
  <si>
    <t xml:space="preserve">Support for local music venue. </t>
  </si>
  <si>
    <t>Harbour Fountain (Folkestone Harbour Company)
[Co. Reg. No: 02447559]</t>
  </si>
  <si>
    <t>Fountain maintenance.</t>
  </si>
  <si>
    <t>Other</t>
  </si>
  <si>
    <t>Community advice and support.</t>
  </si>
  <si>
    <t>Hours open. Breadth of subjects dealt with. Number of customers.</t>
  </si>
  <si>
    <t>Folkestone Rainbow Centre
[Reg Company No: 4318070]
[Reg Charity No: 1096570]</t>
  </si>
  <si>
    <t>Supporting individuals and families in need through crisis</t>
  </si>
  <si>
    <t>Homeless help</t>
  </si>
  <si>
    <t>Academy FM Folkestone
[Reg Charity No: 1137248]</t>
  </si>
  <si>
    <t>promoting community development and citizenship for the benefit of Folkestone &amp; surrounding area through community radio</t>
  </si>
  <si>
    <t>Supporting local communities on projects through radio and media and promoting community events et.</t>
  </si>
  <si>
    <t>Volunteer Network Support</t>
  </si>
  <si>
    <t>Coordination of 4 volunteer network forums pa</t>
  </si>
  <si>
    <t>Ward Budget Grants</t>
  </si>
  <si>
    <t>One-Off Grant</t>
  </si>
  <si>
    <t>Organisation Activities</t>
  </si>
  <si>
    <t>Shepway Sports Trust
[Co. Reg No: 08623233]
[Reg Charity No: 1155522]</t>
  </si>
  <si>
    <t>HOP Projects CIC
[Co. Reg No: 10785333]</t>
  </si>
  <si>
    <t>Plan With Care Limited
[Co. Reg No: 11140402]</t>
  </si>
  <si>
    <t>Social Enterprise Kent CIC
[Co. Reg No: 01937728]</t>
  </si>
  <si>
    <t>Folkestone Community Works  † (EU ESIF funded)</t>
  </si>
  <si>
    <t>To support the creation, organisation and management of social enterprises and small enterprises; and to develop a way of making this sustainable by creating jobs and skills, to support in the regeneration of deprived areas in Kent</t>
  </si>
  <si>
    <t>Procurement of sound, lighting, projector equipment to support delivery of Prescient Pool</t>
  </si>
  <si>
    <t>Develop backend CRM system, web development of solicitor portal, marketing development</t>
  </si>
  <si>
    <t>The Little Greek Bus
[Co. Reg No: 11617250]</t>
  </si>
  <si>
    <t>Purchase and refurbish a bus for catering events</t>
  </si>
  <si>
    <t>an independent, cross-disciplinary and experimental platform for the production, exchange and distribution of the visual arts, installation art, architecture, design and performance (SME)</t>
  </si>
  <si>
    <t>Event Catering (SME)</t>
  </si>
  <si>
    <t>Plan with Care is care, finance and wellbeing planning company working with older people, their families, and representatives to improve their wellbeing (SME)</t>
  </si>
  <si>
    <t>Delivery of 6 free community group training sessions</t>
  </si>
  <si>
    <t xml:space="preserve">* Company/Charity Registration if applicable
</t>
  </si>
  <si>
    <t>Strategy / Communities</t>
  </si>
  <si>
    <t>Red Zebra Community Solutions
[Reg Company No: 07596275]
[Reg Charity No: 1145674]</t>
  </si>
  <si>
    <t>East Kent Waste Partnership incorporating Joint Working Agreement
[Joint Partnership - KCC, FHDC and DDC]</t>
  </si>
  <si>
    <t>Parish Council</t>
  </si>
  <si>
    <t>Shepway Citizens Advice Bureau
[Reg Company No: 5063463]
[Reg Charity No: 1102964]</t>
  </si>
  <si>
    <t>Folkestone &amp; Hythe Community Safety Partnership
[FHDC Accountable Body]</t>
  </si>
  <si>
    <t>SE Migration Partnership</t>
  </si>
  <si>
    <t>To cascade details of asylum seeker and migration issues facing the County and Districts. To work together on relevant protocols where needed.</t>
  </si>
  <si>
    <t>Policy and Strategy</t>
  </si>
  <si>
    <t>Property refit - to provide food hall and production kitchen capacity</t>
  </si>
  <si>
    <t>Dymchurch Parish Council</t>
  </si>
  <si>
    <t>Improvements to upgrade the car park</t>
  </si>
  <si>
    <t>L&amp;B Restaurant Group Ltd                                     [Reg Company No: 12176953]</t>
  </si>
  <si>
    <t>Local restaurant providing outstanding service and present the best meals using local seasonal produce</t>
  </si>
  <si>
    <t>Installation of an Escape Room</t>
  </si>
  <si>
    <t>Rennies Seaside Modern</t>
  </si>
  <si>
    <t>Shop frontage repairs</t>
  </si>
  <si>
    <t>Complete shop refit both internal and external</t>
  </si>
  <si>
    <t>The Folkestone Leas Lift Company C.I.C                                                                       [Reg Company No: 11145968]</t>
  </si>
  <si>
    <t>is a dynamic company who intend to bring new life back into the Leas Lift with their engineering, marketing and finance skills</t>
  </si>
  <si>
    <t>Specialists in british art &amp; design of the 20C</t>
  </si>
  <si>
    <t>Martello Interiors T/A All Kinds of Blinds                                              [Reg Company Nos: 05953414]</t>
  </si>
  <si>
    <t>Supplier for all your made to measure blind requirements in Kent. Roller Blinds, Vertical Blinds, Venetian Blinds, Roman Blind, Pleated Blinds, Intu beadfit blinds.</t>
  </si>
  <si>
    <t>C/19/057</t>
  </si>
  <si>
    <t>C/19/077</t>
  </si>
  <si>
    <t>Strategy &amp; Policy / Communities</t>
  </si>
  <si>
    <t xml:space="preserve">Strategy &amp; Policy </t>
  </si>
  <si>
    <t>Housing</t>
  </si>
  <si>
    <t>Support for SMEs, self-employment and business start-ups offering business support guidance</t>
  </si>
  <si>
    <t>FHDC contribution (&gt;£5000)</t>
  </si>
  <si>
    <t>New Nuclear Local Authorities Group (NNLAG)</t>
  </si>
  <si>
    <t>Group membership fee</t>
  </si>
  <si>
    <t>Nuclear Legacy Local Authorities Forum (NuLeAF)</t>
  </si>
  <si>
    <t>Ongoing (Annual - Apr)</t>
  </si>
  <si>
    <t>FHDC contribution (&gt;£500)</t>
  </si>
  <si>
    <t>Provision of Cambridge Model tourism data for district</t>
  </si>
  <si>
    <t>Direct contribution to EXPERIENCE interreg project</t>
  </si>
  <si>
    <t>Public houses and bar  (SME)</t>
  </si>
  <si>
    <t>Purchase of equipment to support development of inhose community space and events</t>
  </si>
  <si>
    <t xml:space="preserve"> A fundraising group that aims to offer a range of diverse and inclusive books to local schools and libraries</t>
  </si>
  <si>
    <t>Scout group serving children from the local community</t>
  </si>
  <si>
    <t>Saltwood Parish Council</t>
  </si>
  <si>
    <t>District High Street Funds / Re-Opening High Street Safely Funds</t>
  </si>
  <si>
    <t>Books for Change</t>
  </si>
  <si>
    <t>2021/22</t>
  </si>
  <si>
    <t>WB2122 006</t>
  </si>
  <si>
    <t>WB2122 009</t>
  </si>
  <si>
    <t>WB2122 012</t>
  </si>
  <si>
    <t>Funds towards replacement cladding, guttering and doors - New cladding to the entire building,
replacement facia and guttering and a new secure door to the main entrance.</t>
  </si>
  <si>
    <t>WB2122 002, 007 &amp; 008</t>
  </si>
  <si>
    <t>Devise and manage arts and heritage projects.</t>
  </si>
  <si>
    <t>Funds towards voicing the Past - Updating computer equipment, Project management/admin and
publicity (including making an online presentation)</t>
  </si>
  <si>
    <t xml:space="preserve">Funds towards Summer Uniform for Volunteers in the Community Donation Station. </t>
  </si>
  <si>
    <t xml:space="preserve">United Response is a national charity that works with adults and young people with learning disabilities, mental health needs or physical disabilities. </t>
  </si>
  <si>
    <t>Funds towards The (Future) Coast Path – construction/installation of public artwork and delivery of
participatory walking events to encourage constructive conversation about sea level
rise and how we can adapt. Artwork sited in West Hythe during the Folkestone
Triennial.</t>
  </si>
  <si>
    <t xml:space="preserve">WB2122 003, 004 &amp; 005 </t>
  </si>
  <si>
    <t xml:space="preserve">Bread &amp; Goose create engaging theatrical journeys through surprising spaces.  Our work is curious, playful, thought-provoking, and directly relates to the environment and community where it is performed. </t>
  </si>
  <si>
    <t>Funds towards installation of a community defibrillator in a redundant telephone kiosk adjacent to Saltwood Village Green</t>
  </si>
  <si>
    <t>The Peoples Café Folkestone Ltd
[Co. Reg No. 11591251]</t>
  </si>
  <si>
    <t xml:space="preserve">Alliance Building Company Contracts Ltd
[Co. Reg No. 08628279]    </t>
  </si>
  <si>
    <t>Folkestone based construction company</t>
  </si>
  <si>
    <t>Purchase of equipment and training to assist in the moving of materials across a construction site</t>
  </si>
  <si>
    <t xml:space="preserve">Sleeping Giant Media Ltd
[Co. Reg No. 06705616] </t>
  </si>
  <si>
    <t>Advertising agencies</t>
  </si>
  <si>
    <t>Purchase office items to support the growth of The Spark Agency including employment of new staff</t>
  </si>
  <si>
    <t xml:space="preserve">Harbour Coffee Company Ltd
[Co. Reg No. 11306185] </t>
  </si>
  <si>
    <t>Is an independent coffee house</t>
  </si>
  <si>
    <t>Purchase of a new coffee machine and grinder for the purpose of testing and training a new product</t>
  </si>
  <si>
    <t xml:space="preserve">Oetzmann &amp; Co Ltd
[Co. Reg No. 10711639] </t>
  </si>
  <si>
    <t xml:space="preserve">Plumbing, heat and air-conditioning installation </t>
  </si>
  <si>
    <t>New offices require completion, security to the internal store needs improving and a covered outside store area needs creating to enable the business to expand further</t>
  </si>
  <si>
    <t xml:space="preserve">Custom Folkestone C.I.C. (trading as Custom Food Lab)
[Co. Reg No. 11424493] </t>
  </si>
  <si>
    <t>They operate through growing, cooking and sharing food, developing research and artistic projects which explore, expand, dream and share knowledge</t>
  </si>
  <si>
    <t>Purchase of items for the Locavore Garden by creating safe outdoor learning and events space for school students, existing volunteers and the wider community</t>
  </si>
  <si>
    <t xml:space="preserve">Cheriton Road Sports Ground Trust
[Co. Reg No. 06947859] </t>
  </si>
  <si>
    <t>Operation of sports facilities (Three Hills Sports Park)</t>
  </si>
  <si>
    <t>The Folkestone Leas Lift (Leas Lif Lockout) C.I.C.
[Reg Company No: 12774092]</t>
  </si>
  <si>
    <t>Aim to deliver a number of escape rooms and an exhibition space as a means to raise on-going funds for the Folkestone Leas Lift, a heritage asset at risk</t>
  </si>
  <si>
    <t>Purchase items as part of the Escape Room installation</t>
  </si>
  <si>
    <t>Spice Queen Limited
[Reg Company No: 07565411]</t>
  </si>
  <si>
    <t>Production of food demonstrations, educational content and cookery classes.  Also involved with concept creation around cooking</t>
  </si>
  <si>
    <t>Purchase of equipment to support cooking demonstrations</t>
  </si>
  <si>
    <t>Kai's Foods Limited
[Reg Company No: 05501617]</t>
  </si>
  <si>
    <t>Provide catering facilities for aspiring entrepreneurs, start-ups by offering access to kitchen facilities</t>
  </si>
  <si>
    <t>Purchase of equipment to support food manufacture</t>
  </si>
  <si>
    <t>Buckle Up Films Limited
[Reg Company No: 10343291]</t>
  </si>
  <si>
    <t>Video production activities</t>
  </si>
  <si>
    <t>Creation of UK travel video cannel by purchasing equipment to enable smooth footage to be taken and edited</t>
  </si>
  <si>
    <t>East Kent Spatial Development Company [Reg Company No: 04410176]</t>
  </si>
  <si>
    <t>Construction and repurpose buildings to support regeneration of areas</t>
  </si>
  <si>
    <t>Refurbishment of 16 Bouverie Place to create modern flexible office space</t>
  </si>
  <si>
    <t>NIC Instruments Limited
[Reg Company No: 05501617]</t>
  </si>
  <si>
    <t>Manufacture and design of specialist equipment</t>
  </si>
  <si>
    <t>Purchase item to support business growth</t>
  </si>
  <si>
    <t>Grace Hill Studios                                 (Company No. 12884766)</t>
  </si>
  <si>
    <t>Pilates and well being studios in Folkestone</t>
  </si>
  <si>
    <t xml:space="preserve">55% of project cost to deliver phase of premises refurbishment making it ready to open for business </t>
  </si>
  <si>
    <t>2020/21</t>
  </si>
  <si>
    <t>On-Off Grant</t>
  </si>
  <si>
    <t>Ella Fashion Boutique                                     (Company No. 09454371)</t>
  </si>
  <si>
    <t xml:space="preserve">Retail clothing shop </t>
  </si>
  <si>
    <t>50% of cost to supply and fir an awning to shop exterior</t>
  </si>
  <si>
    <t xml:space="preserve">The Chambers </t>
  </si>
  <si>
    <t xml:space="preserve">Café &amp; entertainment venue </t>
  </si>
  <si>
    <t xml:space="preserve">50% of total project cost to include extensive upgrade to premises and new equipment </t>
  </si>
  <si>
    <t>Thong Dees Thai                                           (Company No. 13414288)</t>
  </si>
  <si>
    <t xml:space="preserve">Restaurant </t>
  </si>
  <si>
    <t xml:space="preserve">50% of total project cost to refurbish premises making ready to open business </t>
  </si>
  <si>
    <t>Motor City M                                                             (Company No. 12070266)</t>
  </si>
  <si>
    <t xml:space="preserve">Lucky Chip Restaurant </t>
  </si>
  <si>
    <t xml:space="preserve">Studio Six Dance School </t>
  </si>
  <si>
    <t xml:space="preserve">Dance Studios </t>
  </si>
  <si>
    <t>Chichester Memorial Hall                                [Reg Charity No: 802173]</t>
  </si>
  <si>
    <t xml:space="preserve">Comminity Hall </t>
  </si>
  <si>
    <t xml:space="preserve">60% of total project cost to automate the historical exterior clock </t>
  </si>
  <si>
    <t>Good Vibes Hospitality Ltd                                                    (Company No. 12207904)</t>
  </si>
  <si>
    <t xml:space="preserve">Swan Hotel premises </t>
  </si>
  <si>
    <t xml:space="preserve">21% of total project cost towards extensive building improvments including new windows </t>
  </si>
  <si>
    <t xml:space="preserve">Owlets Ltd </t>
  </si>
  <si>
    <t xml:space="preserve">Retail Jewellery shop </t>
  </si>
  <si>
    <t xml:space="preserve">75% of total project cost premises improvements </t>
  </si>
  <si>
    <t>W&amp;E Rolfe &amp; Son</t>
  </si>
  <si>
    <t xml:space="preserve">Retail Hardware store </t>
  </si>
  <si>
    <t xml:space="preserve">60% of total project cost to include new front windows and door and redecoration </t>
  </si>
  <si>
    <t xml:space="preserve">White Cliffs Community Rail Partnership </t>
  </si>
  <si>
    <t>Visit Kent microsite licence, support and hosting fee</t>
  </si>
  <si>
    <t>Support in promoting Folkestone as a visitor destination</t>
  </si>
  <si>
    <t>Free entertainment for Folkestone Residents. 10 Performances per year.</t>
  </si>
  <si>
    <t>Free entertainment for Folkestone Residents. 3 Performances per year.</t>
  </si>
  <si>
    <t>Working fountain at the harbour for the residents of Folkestone</t>
  </si>
  <si>
    <t>December each year</t>
  </si>
  <si>
    <t>£13,000
(for IDVA provision and small project contributions inc DHR)</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</si>
  <si>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</si>
  <si>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 xml:space="preserve">EKWHIP - East kent Wellbeing and Health Improvement Partnership </t>
  </si>
  <si>
    <t>F&amp;H Local Children's Partnership Group - (LCPG) Led by KCC</t>
  </si>
  <si>
    <t>Addressing health  and other issues amongst 0-18yrs olds in the Folkestone &amp; Hythe District area</t>
  </si>
  <si>
    <t>VCS PARTNERSHIP BOARD</t>
  </si>
  <si>
    <t>To ensure the VCS is supported consistently across Districts and to ensure closer partnership working.</t>
  </si>
  <si>
    <t>Strategy and Policy / CHIEF EXECUTIVE</t>
  </si>
  <si>
    <t>WB2122 013</t>
  </si>
  <si>
    <t>WB2122 015</t>
  </si>
  <si>
    <t>WB2122 014</t>
  </si>
  <si>
    <t>WB2122 018</t>
  </si>
  <si>
    <t>WB2122 017</t>
  </si>
  <si>
    <t>WB2122 016</t>
  </si>
  <si>
    <t>WB2122 029</t>
  </si>
  <si>
    <t>WB2122 054</t>
  </si>
  <si>
    <t>WB2122 064</t>
  </si>
  <si>
    <t>WB2122 066</t>
  </si>
  <si>
    <t>Post Lockdown Fun Day September</t>
  </si>
  <si>
    <t>Stelling Minnis Parish Council</t>
  </si>
  <si>
    <t>Folkestone Performing Arts Centre</t>
  </si>
  <si>
    <t>WB2122 065</t>
  </si>
  <si>
    <t>WB2122 070</t>
  </si>
  <si>
    <t>Hythe Town Concert Band</t>
  </si>
  <si>
    <t>Lympne Playing Field &amp; Village Hall [Reg Charity No: 1178573]</t>
  </si>
  <si>
    <t>Manage the Village Hall and Playing Field in the Parish of Lympne in Kent. The facilities are provided for the benefit of all residents of the Parish for their benefit with no groups excluded, for leisure and recreational purposes for all ages with the object of improving the conditions of life of the said inhabitants.</t>
  </si>
  <si>
    <t>Funds towards playing field development</t>
  </si>
  <si>
    <t xml:space="preserve">FYP provides high quality provisions for young people aged 11 - 25 years. Facilities include traditional youth clubs, outdoor detached work and mentoring. </t>
  </si>
  <si>
    <t xml:space="preserve"> Funds towards the hiring of the community hall at Hawkinge Community centre to run The Bank Youth Club</t>
  </si>
  <si>
    <t>WB2122 047, 048, 049 &amp; 050</t>
  </si>
  <si>
    <t>The Loft - Funds towards an Xbox series x gaming system, controller and 5 games.</t>
  </si>
  <si>
    <t>Provision and maintenance of buildings and grounds at Oaklands, Stade Street, Hythe for the purpose of local council offices, local history room, museum, art, culture,sport and recreation.</t>
  </si>
  <si>
    <t>Funds toward a memorial bench to commemorate 100th year anniversary of the armed forces community for the residents to enjoy</t>
  </si>
  <si>
    <t>Provides local events of interest to the population such as guided walks, research , lectures and exhibitions relevant to the history of the town and area.</t>
  </si>
  <si>
    <t xml:space="preserve">Funds towards printing and laminating of posters of historic buildings of Hythe. To be displayed publicly during the Heritage Hythe project week. </t>
  </si>
  <si>
    <t>WB2122 022 &amp; 027</t>
  </si>
  <si>
    <t>Go Folkestone and the Plimsoll Group</t>
  </si>
  <si>
    <t>Funds towards the Plimsoll Mural</t>
  </si>
  <si>
    <t>Promoting all that is good in Folkestone, encouraging and supporting realistic initiatives, discussing problems and seeking to help people work together for the best future of the town.</t>
  </si>
  <si>
    <t xml:space="preserve">Funds towards purchase and installation of 6m community flag pole. </t>
  </si>
  <si>
    <t>WB2122 023 &amp; 024</t>
  </si>
  <si>
    <t>Stowting CEP School</t>
  </si>
  <si>
    <t>Funds towards MUGA (multi use games area)</t>
  </si>
  <si>
    <t>Primary School</t>
  </si>
  <si>
    <t>Strange Cargo Arts Company Limited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</si>
  <si>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</si>
  <si>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Funds towards Charivari Day 2021 - Charivari Day will be a picnic on The Leas on Saturday 31st
July, with live music on the bandstand, drumming bands and a DJ.</t>
  </si>
  <si>
    <t>Everywhere Means Something to Someone – people’s guidebook to the Romney Marsh - Funds towards the graphic design costs of the 600 page people’s guidebook to Romney Marsh</t>
  </si>
  <si>
    <t>WB2122 010 &amp; 011</t>
  </si>
  <si>
    <t>Funds towards pre-school book donation - Selection of picture books for local voluntary playgroups,
toddler groups, nurseries and Women’s Refuge that are inclusive and present positive images of diversity.</t>
  </si>
  <si>
    <t>WB2122 032, 033, 034, 035 &amp; 036</t>
  </si>
  <si>
    <t>To deliver a platform for first-class performing arts, education, professional development and empowerment skills training to grow the local community.</t>
  </si>
  <si>
    <t>Funds towards The Folkestone Performing Arts Centre Summer School Project: - Plastic on our
Beaches &amp; in our Seas</t>
  </si>
  <si>
    <t>Funds towards Voicing the Past - Updating computer equipment, Project management/admin and publicity ( including making an online presentation).</t>
  </si>
  <si>
    <t>Non profit community interest company based in Folkestone but working on projects all over Kent</t>
  </si>
  <si>
    <t>WB2122 042, 043, 044, 045 &amp; 046</t>
  </si>
  <si>
    <t>Baptist Church</t>
  </si>
  <si>
    <t>WB2122 001 &amp; 051</t>
  </si>
  <si>
    <t>Funds towards purchase of a new dishwasher</t>
  </si>
  <si>
    <t>Day Centre for people over 55 on the Romney Marsh Providing health and well-being services including chiropody clinics; hearing clinics; rehabilitation support; NHS clinics fitness classes; hairdressing, catering and community meals; home support; information and advice; transport; activities and events</t>
  </si>
  <si>
    <t>WB2122 031 &amp; 053</t>
  </si>
  <si>
    <t xml:space="preserve">Funds towards Gateway to Our Past - Folkestone’s local history told by young people using a variety of different art forms, including digital, visual, and auditory storytelling techniques.
</t>
  </si>
  <si>
    <t xml:space="preserve">Digital Interactive Performance company based in Kent. </t>
  </si>
  <si>
    <t>WB2122 052, 056, 057, 058 &amp; 059</t>
  </si>
  <si>
    <t>Funds towards Light Up New Romney Community Lantern Parade 2021 - Willow withies, tissue paper, PVA
glue, masking tape and LED lights for use in the free workshops to make lanterns with
community groups and individuals ahead of the parade.</t>
  </si>
  <si>
    <t xml:space="preserve">Light Up New Romney Community Lantern Parade 2021 </t>
  </si>
  <si>
    <t>A community festive lantern parade</t>
  </si>
  <si>
    <t>Funds towards diversity and inclusion workshops as part of a focused week of activities.
The aim being to encourage acceptance, empathy and understanding towards others; and to promote community cohesion.</t>
  </si>
  <si>
    <t xml:space="preserve">Primary and secondary education </t>
  </si>
  <si>
    <t>WB2122 026, 055, 060, 061, 062, 063 &amp; 069</t>
  </si>
  <si>
    <t>Funds towards costs related to the administration of a community fund raising fete for local causes including printing of posters and fliers, banners, t-shirts for administration staff, refreshments, sanitizing gels, council application form and electricity costs</t>
  </si>
  <si>
    <t>Bayle Residents Association</t>
  </si>
  <si>
    <t>Community group seeking to improve the Bayle area in Folkestone</t>
  </si>
  <si>
    <t>Funds towards new cladding to the entire building, replacement facia and guttering and a new secure
door to the main entrance.</t>
  </si>
  <si>
    <t>Litter Picking Watch Romney Marsh</t>
  </si>
  <si>
    <t>Litter Picking Community Action Group</t>
  </si>
  <si>
    <t>Funding towards the purchase of litter picking equipment, for our ever increasing membership and needed for our organised litter picks/beach cleans.</t>
  </si>
  <si>
    <t xml:space="preserve">Community band contributing to many local events, civil functions and services. </t>
  </si>
  <si>
    <t>Funds towards replacement roof for Hythe Town Concert Band’s hut, used to store the band’s music library, some instruments, and equipment such as event music stands and banners.</t>
  </si>
  <si>
    <t>Funds towards CPR Adult manikin Training/ Mini AED training</t>
  </si>
  <si>
    <t>1st Lydd Scout Group
[Reg Charity No: 303411]</t>
  </si>
  <si>
    <t>1st Cheriton Scout Group
[Reg Charity No: 303384]</t>
  </si>
  <si>
    <t>Turner Schools
[Reg Company No: 10084743]</t>
  </si>
  <si>
    <t>Cybersaur Arts Ltd
[Reg Company No: 13354948]</t>
  </si>
  <si>
    <t>Romney Marsh Community Hub
[Reg Charity No: 1093388]</t>
  </si>
  <si>
    <t>Folkestone Baptist Church
[Reg Charity No: 1142068]</t>
  </si>
  <si>
    <t>FYP (For Young People)
[Reg Charity No: 1170456]</t>
  </si>
  <si>
    <t>Pavement Pounders Community Interest Company
[Reg Company No: 7209832]</t>
  </si>
  <si>
    <t>The Hythe Civic Society
[Reg Charity No: 283177]</t>
  </si>
  <si>
    <t>Davis Oaklands Charitable Gift
[Reg Charity No: 209620]</t>
  </si>
  <si>
    <t>Funds towards The Bank and Bank Detached Project – for PPE to be able to continue to run the groups we work with plus 2 console games for the youth club.</t>
  </si>
  <si>
    <t>Pavement Pounders
[Reg Company No: 07209832]</t>
  </si>
  <si>
    <t>United Response - The Community Donation Station
[Reg Charity No: 265249]</t>
  </si>
  <si>
    <t>Bread &amp; Goose CIC
[Reg Company No: 08767469]</t>
  </si>
  <si>
    <t>Grants Register                                                                                                           31st December 2021</t>
  </si>
  <si>
    <t>Corporate Partnership Register
31st December 2021</t>
  </si>
  <si>
    <t>WB2122 025 &amp; 071</t>
  </si>
  <si>
    <t>Burmarsh Church Hall [Reg Charity No: 249972]</t>
  </si>
  <si>
    <t>Church hall</t>
  </si>
  <si>
    <t>WB2122 072</t>
  </si>
  <si>
    <t xml:space="preserve">Funds towards Books For Change - Little Free Library at Martello Primary School
</t>
  </si>
  <si>
    <t>WB2122 073 &amp; 076</t>
  </si>
  <si>
    <t>Funds towards resurfacing of court surfaces</t>
  </si>
  <si>
    <t>Sellindge Lawn Tennis Club</t>
  </si>
  <si>
    <t>WB2122 074 &amp; 075</t>
  </si>
  <si>
    <t>Community tennis club</t>
  </si>
  <si>
    <t xml:space="preserve">Provides local events of interest to the population such as guided walks, research , lectures and exhibitions relevant to the history of the town and area. </t>
  </si>
  <si>
    <t>WB2122 077</t>
  </si>
  <si>
    <t>Dymchurch Players</t>
  </si>
  <si>
    <t>WB2122 078</t>
  </si>
  <si>
    <t>Amateur dramatics group</t>
  </si>
  <si>
    <t>Dymchurch Village Hall [Reg Charity No: 1174614]</t>
  </si>
  <si>
    <t>Village hall used by community groups and local residents</t>
  </si>
  <si>
    <t>Funds towards removal of two large trees at the back of the hall so that renovation/demolition can begin</t>
  </si>
  <si>
    <t>Funds towards plants – the sensory bed at Oaklands was planted in the late 1990’s and has received no major overhaul since then. The project seeks to replace overgrown and missing and plants to restore it to its former glory</t>
  </si>
  <si>
    <t>Funds towards refreshing the costumes for junior members for wear when performing pantomime</t>
  </si>
  <si>
    <t>Funds towards the refurbishment of the disabled toilet</t>
  </si>
  <si>
    <t>WB2122 079</t>
  </si>
  <si>
    <t>WB2122 067, 080 &amp; 092</t>
  </si>
  <si>
    <t>The Friends of St Nicholas Church [Reg Charity No: 1122652]</t>
  </si>
  <si>
    <t>To promote the care, maintenance and preservation of the fabric, fittings, organ, bells, ornaments, furniture, documents, monuments, yew tree, grounds and boundary wall of St. Nicholas Church</t>
  </si>
  <si>
    <t>Funds towards repainting inside of the church – internal repainting. The painting that was done many
years ago was done with the wrong type of paint. This has to be completely stripped</t>
  </si>
  <si>
    <t>WB2122 081</t>
  </si>
  <si>
    <t>Friends of Lympne School</t>
  </si>
  <si>
    <t>WB2122 082 &amp; 086</t>
  </si>
  <si>
    <t>FOLS meet throughout the year to plan events to bring the school together as a community whilst raising funds for those 'little' extras that enhance our children’s' learning.</t>
  </si>
  <si>
    <t>Funds towards Sensory room and Sensory garden - The sensory room plus garden are in desperate need of renovating, as well as new sensory items, seating and plants to create calm areas for all children</t>
  </si>
  <si>
    <t>CARM - Caring Altogether on Romney Marsh [Reg Charity No: 1067189]</t>
  </si>
  <si>
    <t>CARM’s mission is to support people living on Romney Marsh and its surrounding rural areas who are socially isolated</t>
  </si>
  <si>
    <t>Funds towards a Christmas dinner for Lydd Meeting Point
members and helpers</t>
  </si>
  <si>
    <t>WB2122 083</t>
  </si>
  <si>
    <t>WB2122 084</t>
  </si>
  <si>
    <t>Pebbles Dementia Cafe</t>
  </si>
  <si>
    <t>Funds towards provisions, Christmas Event and Musical Puppeteers</t>
  </si>
  <si>
    <t>Our mission is to offer a safe and
supportive environment for socialising to
those living with Dementia, their Carers
and Friends</t>
  </si>
  <si>
    <t>The Hythe Civic Society [Reg Charity No: 283177]</t>
  </si>
  <si>
    <t>Hythe Triangle Community Garden [Reg Charity No: 1163141]</t>
  </si>
  <si>
    <t>Funds towards repairs and partial rebuild of the Grade II listed wall which forms the boundary of the
Hythe Triangle Community Garden</t>
  </si>
  <si>
    <t>WB2122 085, 091 &amp; 097</t>
  </si>
  <si>
    <t>To promote the conservation and protection of the grade ii listed former animal pound and to provide facilities for recreation by providing an area for use as a community garden</t>
  </si>
  <si>
    <t>Brookland Parish Council</t>
  </si>
  <si>
    <t>Funds towards Keeping Brookland Tidy - new dual purpose waste bin to hold litter and dog waste both hygienically and securely behind a lid/flap</t>
  </si>
  <si>
    <t>WB2122 087</t>
  </si>
  <si>
    <t>WB2122 089 &amp; 094</t>
  </si>
  <si>
    <t>Venue for a whole variety of activities for young and old as well as serving as a church hall</t>
  </si>
  <si>
    <t>Saltwood PCC Lads Club [Reg Charity No: 1130728]</t>
  </si>
  <si>
    <t>Funds towards The Lads Club Development Project
Soft landscaping at the rear of the building to include the planting of 2 new trees</t>
  </si>
  <si>
    <t>Folkestone Rescue is a charity which provides seasonal lifeguards and lifeboats to keep people safe along Folkestone's coast</t>
  </si>
  <si>
    <t>Folkestone Rescue [Reg Company No: 09522926]</t>
  </si>
  <si>
    <t>Funds towards buying kit and equipment for lifeguard lookout station</t>
  </si>
  <si>
    <t>WB2122 090</t>
  </si>
  <si>
    <t>Rotary Club of the Channel Trust Foundation [Reg Charity No: 1031549]</t>
  </si>
  <si>
    <t>Support the community in South East Kent with funds and many hours of hands on expertise</t>
  </si>
  <si>
    <t>Funds towards The Channel Triathlon - The Triathlon has a Swim from Sunny Sands, Transition on the East Cliff (proposed) Bike to Acrise and the Run through the Coastal Park</t>
  </si>
  <si>
    <t>WB2122 096</t>
  </si>
  <si>
    <t>Romney Resource Centre [Reg Charity No: 1084792]</t>
  </si>
  <si>
    <t>Dedicated to empowering the people of the Romney Marsh with a wide range of educational, training and community initiatives</t>
  </si>
  <si>
    <t>Funds towards a refresh of the Counselling and Welfare rooms, to create a nicer environment and safe space for young people, parents and families to access one to one emotional support</t>
  </si>
  <si>
    <t>WB2122 098</t>
  </si>
  <si>
    <t>1st New Romney Scout Group [Reg Charity No: 303424]</t>
  </si>
  <si>
    <t>Funds towards First Aid Equipment / Safety Equipment</t>
  </si>
  <si>
    <t>WB2122 099</t>
  </si>
  <si>
    <t>2nd Sandgte Scout Group [Reg Charity No: 303386]</t>
  </si>
  <si>
    <t xml:space="preserve">Funds towards new camping equipment for use by the whole Group. New tents, dining shelters and cooking equipment
</t>
  </si>
  <si>
    <t>WB2122 104 &amp; 105</t>
  </si>
  <si>
    <t>Funds towards installing a ramp from the Castle Road Car Park in Sandgate to the beach promenade to enable wheelchair users and cyclists to access the seafront from the car park</t>
  </si>
  <si>
    <t>WB2122 106 &amp; 107</t>
  </si>
  <si>
    <t>The Sandgate Society exists to foster an awareness of our local environment and ameneties to encourage their conservation and enhancement</t>
  </si>
  <si>
    <t>The Sandgate Society [Reg Charity No: 280497]</t>
  </si>
  <si>
    <t>The aims are in line with Dept of Transport guidelines and are to
• Provide a voice for the community 
• Promote sustainable and healthy travel
• Bring communities together, supporting diversity and inclusion
• Support social and economic development</t>
  </si>
  <si>
    <t xml:space="preserve">Purchase maintenance equipment needed for the new athletics track which will keep the track in good condition reducing future repair cost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</si>
</sst>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7" formatCode="&quot;£&quot;#,##0.00;\-&quot;£&quot;#,##0.00"/>
    <numFmt numFmtId="8" formatCode="&quot;£&quot;#,##0.00;[Red]\-&quot;£&quot;#,##0.00"/>
    <numFmt numFmtId="44" formatCode="_-&quot;£&quot;* #,##0.00_-;\-&quot;£&quot;* #,##0.00_-;_-&quot;£&quot;* &quot;-&quot;??_-;_-@_-"/>
    <numFmt numFmtId="164" formatCode="&quot;£&quot;#,##0"/>
    <numFmt numFmtId="165" formatCode="&quot;£&quot;#,##0.00"/>
  </numFmts>
  <fonts count="2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8"/>
      <color theme="0"/>
      <name val="Arial"/>
      <family val="2"/>
    </font>
    <font>
      <b/>
      <sz val="12"/>
      <color theme="1"/>
      <name val="Arial"/>
      <family val="2"/>
    </font>
    <font>
      <sz val="12"/>
      <name val="Arial"/>
      <family val="2"/>
    </font>
    <font>
      <sz val="12"/>
      <color theme="1"/>
      <name val="Arial"/>
      <family val="2"/>
    </font>
    <font>
      <sz val="12"/>
      <color theme="1"/>
      <name val="Calibri"/>
      <family val="2"/>
      <scheme val="minor"/>
    </font>
    <font>
      <b/>
      <sz val="16"/>
      <color theme="0"/>
      <name val="Arial"/>
      <family val="2"/>
    </font>
    <font>
      <b/>
      <u/>
      <sz val="18"/>
      <color theme="0"/>
      <name val="Arial"/>
      <family val="2"/>
    </font>
    <font>
      <sz val="11"/>
      <color rgb="FF9C6500"/>
      <name val="Calibri"/>
      <family val="2"/>
      <scheme val="minor"/>
    </font>
    <font>
      <sz val="12"/>
      <color rgb="FF333333"/>
      <name val="Arial"/>
      <family val="2"/>
    </font>
    <font>
      <sz val="11"/>
      <color rgb="FF000000"/>
      <name val="Arial"/>
      <family val="2"/>
    </font>
    <font>
      <sz val="12"/>
      <color theme="1"/>
      <name val="Lucida Sans"/>
    </font>
    <font>
      <sz val="12"/>
      <color rgb="FF000000"/>
      <name val="Arial"/>
      <family val="2"/>
    </font>
    <font>
      <sz val="11"/>
      <color theme="1"/>
      <name val="Arial"/>
      <family val="2"/>
    </font>
    <font>
      <sz val="12"/>
      <color rgb="FF0B0C0C"/>
      <name val="Arial"/>
      <family val="2"/>
    </font>
    <font>
      <sz val="11"/>
      <name val="Arial"/>
      <family val="2"/>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9" fillId="0" borderId="0" applyFont="0" applyFill="0" applyBorder="0" applyAlignment="0" applyProtection="0"/>
    <xf numFmtId="44" fontId="9" fillId="0" borderId="0" applyFont="0" applyFill="0" applyBorder="0" applyAlignment="0" applyProtection="0"/>
    <xf numFmtId="0" fontId="17" fillId="4" borderId="0" applyNumberFormat="0" applyBorder="0" applyAlignment="0" applyProtection="0"/>
    <xf numFmtId="0" fontId="9" fillId="5" borderId="0" applyNumberFormat="0" applyBorder="0" applyAlignment="0" applyProtection="0"/>
  </cellStyleXfs>
  <cellXfs count="72">
    <xf numFmtId="0" fontId="0" fillId="0" borderId="0" xfId="0"/>
    <xf numFmtId="0" fontId="10"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center" vertical="center" wrapText="1"/>
    </xf>
    <xf numFmtId="7" fontId="12" fillId="0"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7" fontId="13" fillId="0" borderId="1" xfId="1" applyNumberFormat="1"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15" fillId="2" borderId="1" xfId="0" applyFont="1" applyFill="1" applyBorder="1" applyAlignment="1">
      <alignment horizontal="center" vertical="center" wrapText="1"/>
    </xf>
    <xf numFmtId="0" fontId="13" fillId="3" borderId="0" xfId="0" applyFont="1" applyFill="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6" fontId="13"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2" fillId="0" borderId="0" xfId="0" applyFont="1" applyAlignment="1">
      <alignment horizontal="center" vertical="center" wrapText="1"/>
    </xf>
    <xf numFmtId="0" fontId="1" fillId="0" borderId="1" xfId="0" applyFont="1" applyFill="1" applyBorder="1" applyAlignment="1">
      <alignment horizontal="center" vertical="center" wrapText="1"/>
    </xf>
    <xf numFmtId="17" fontId="1" fillId="0" borderId="1" xfId="0"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0" fontId="1" fillId="0" borderId="0" xfId="0" applyFont="1" applyFill="1" applyAlignment="1">
      <alignment horizontal="center" vertical="center" wrapText="1"/>
    </xf>
    <xf numFmtId="17" fontId="12" fillId="0" borderId="1" xfId="3" applyNumberFormat="1" applyFont="1" applyFill="1" applyBorder="1" applyAlignment="1">
      <alignment horizontal="center" vertical="center" wrapText="1"/>
    </xf>
    <xf numFmtId="0" fontId="6" fillId="0" borderId="0" xfId="0" applyFont="1" applyFill="1" applyAlignment="1">
      <alignment horizontal="center" vertical="center"/>
    </xf>
    <xf numFmtId="0" fontId="12" fillId="0" borderId="1" xfId="0"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17" fontId="1" fillId="0" borderId="1" xfId="0" applyNumberFormat="1" applyFont="1" applyFill="1" applyBorder="1" applyAlignment="1">
      <alignment horizontal="center" vertical="center"/>
    </xf>
    <xf numFmtId="7" fontId="1" fillId="0" borderId="1" xfId="1"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0" fontId="18" fillId="0" borderId="1" xfId="0" applyFont="1" applyBorder="1" applyAlignment="1">
      <alignment horizontal="center" vertical="center" wrapText="1"/>
    </xf>
    <xf numFmtId="0" fontId="1" fillId="0" borderId="1" xfId="4" applyFont="1" applyFill="1" applyBorder="1" applyAlignment="1">
      <alignment horizontal="center" vertical="center" wrapText="1"/>
    </xf>
    <xf numFmtId="0" fontId="11" fillId="0" borderId="0" xfId="0" applyFont="1" applyAlignment="1">
      <alignment horizontal="left" vertical="center"/>
    </xf>
    <xf numFmtId="17" fontId="12" fillId="0" borderId="1" xfId="0" applyNumberFormat="1" applyFont="1" applyFill="1" applyBorder="1" applyAlignment="1">
      <alignment horizontal="center" vertical="center" wrapText="1"/>
    </xf>
    <xf numFmtId="17" fontId="12" fillId="3" borderId="1" xfId="3" applyNumberFormat="1" applyFont="1" applyFill="1" applyBorder="1" applyAlignment="1">
      <alignment horizontal="center" vertical="center" wrapText="1"/>
    </xf>
    <xf numFmtId="0" fontId="22" fillId="0" borderId="1" xfId="4" applyFont="1" applyFill="1" applyBorder="1" applyAlignment="1">
      <alignment horizontal="center" vertical="center" wrapText="1"/>
    </xf>
    <xf numFmtId="6" fontId="1"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0" fillId="0" borderId="0" xfId="0" applyAlignment="1">
      <alignment horizontal="center" vertical="center" wrapText="1"/>
    </xf>
    <xf numFmtId="0" fontId="16" fillId="3" borderId="1" xfId="0" applyFont="1" applyFill="1" applyBorder="1" applyAlignment="1">
      <alignment horizontal="center" vertical="center" wrapText="1"/>
    </xf>
    <xf numFmtId="7" fontId="1" fillId="3" borderId="1" xfId="1" applyNumberFormat="1"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0" fontId="24" fillId="0" borderId="0" xfId="0" applyFont="1" applyAlignment="1">
      <alignment horizontal="center" vertical="center"/>
    </xf>
    <xf numFmtId="0" fontId="1" fillId="0"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6" fontId="6" fillId="0" borderId="1" xfId="0" applyNumberFormat="1" applyFont="1" applyFill="1" applyBorder="1" applyAlignment="1">
      <alignment horizontal="center" vertical="center" wrapText="1"/>
    </xf>
    <xf numFmtId="8" fontId="6" fillId="0"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wrapText="1"/>
    </xf>
  </cellXfs>
  <cellStyles count="5">
    <cellStyle name="40% - Accent6" xfId="4" builtinId="51"/>
    <cellStyle name="Currency" xfId="1" builtinId="4"/>
    <cellStyle name="Currency 2" xfId="2"/>
    <cellStyle name="Neutral" xfId="3" builtinId="2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lkestone.works/funding-and-support/folkestone-community-wor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pageSetUpPr fitToPage="1"/>
  </sheetPr>
  <dimension ref="A1:DK27"/>
  <sheetViews>
    <sheetView showGridLines="0" zoomScale="60" zoomScaleNormal="60" zoomScaleSheetLayoutView="80" workbookViewId="0">
      <pane ySplit="4" topLeftCell="A5" activePane="bottomLeft" state="frozen"/>
      <selection activeCell="E1" sqref="E1"/>
      <selection pane="bottomLeft" activeCell="B21" sqref="B21"/>
    </sheetView>
  </sheetViews>
  <sheetFormatPr defaultColWidth="9.109375" defaultRowHeight="15" x14ac:dyDescent="0.3"/>
  <cols>
    <col min="1" max="1" width="40.5546875" style="5" bestFit="1" customWidth="1"/>
    <col min="2" max="2" width="41" style="5" bestFit="1" customWidth="1"/>
    <col min="3" max="4" width="28.5546875" style="5" customWidth="1"/>
    <col min="5" max="5" width="28.44140625" style="5" customWidth="1"/>
    <col min="6" max="6" width="28.5546875" style="5" customWidth="1"/>
    <col min="7" max="115" width="9.109375" style="15"/>
    <col min="116" max="16384" width="9.109375" style="5"/>
  </cols>
  <sheetData>
    <row r="1" spans="1:7" s="16" customFormat="1" ht="74.25" customHeight="1" x14ac:dyDescent="0.3">
      <c r="A1" s="62" t="s">
        <v>29</v>
      </c>
      <c r="B1" s="63"/>
      <c r="F1" s="21" t="s">
        <v>23</v>
      </c>
      <c r="G1" s="20"/>
    </row>
    <row r="2" spans="1:7" s="16" customFormat="1" ht="74.25" customHeight="1" thickBot="1" x14ac:dyDescent="0.35">
      <c r="A2" s="64" t="s">
        <v>317</v>
      </c>
      <c r="B2" s="65"/>
      <c r="F2" s="17"/>
    </row>
    <row r="3" spans="1:7" s="16" customFormat="1" ht="29.25" customHeight="1" x14ac:dyDescent="0.3">
      <c r="F3" s="17"/>
    </row>
    <row r="4" spans="1:7" s="16" customFormat="1" ht="75.75" customHeight="1" x14ac:dyDescent="0.3">
      <c r="A4" s="1" t="s">
        <v>0</v>
      </c>
      <c r="B4" s="1" t="s">
        <v>1</v>
      </c>
      <c r="C4" s="1" t="s">
        <v>3</v>
      </c>
      <c r="D4" s="1" t="s">
        <v>4</v>
      </c>
      <c r="E4" s="1" t="s">
        <v>26</v>
      </c>
      <c r="F4" s="1" t="s">
        <v>120</v>
      </c>
    </row>
    <row r="5" spans="1:7" s="3" customFormat="1" ht="75.75" customHeight="1" x14ac:dyDescent="0.3">
      <c r="A5" s="2" t="s">
        <v>5</v>
      </c>
      <c r="B5" s="47" t="s">
        <v>28</v>
      </c>
      <c r="C5" s="2" t="s">
        <v>39</v>
      </c>
      <c r="D5" s="2">
        <v>1989</v>
      </c>
      <c r="E5" s="2" t="s">
        <v>6</v>
      </c>
      <c r="F5" s="4">
        <v>40360</v>
      </c>
    </row>
    <row r="6" spans="1:7" s="3" customFormat="1" ht="75.75" customHeight="1" x14ac:dyDescent="0.3">
      <c r="A6" s="2" t="s">
        <v>7</v>
      </c>
      <c r="B6" s="2" t="s">
        <v>8</v>
      </c>
      <c r="C6" s="2" t="s">
        <v>9</v>
      </c>
      <c r="D6" s="2">
        <v>2003</v>
      </c>
      <c r="E6" s="2" t="s">
        <v>6</v>
      </c>
      <c r="F6" s="4">
        <v>20000</v>
      </c>
    </row>
    <row r="7" spans="1:7" s="3" customFormat="1" ht="75.75" customHeight="1" x14ac:dyDescent="0.3">
      <c r="A7" s="2" t="s">
        <v>10</v>
      </c>
      <c r="B7" s="2" t="s">
        <v>11</v>
      </c>
      <c r="C7" s="2" t="s">
        <v>36</v>
      </c>
      <c r="D7" s="2">
        <v>2002</v>
      </c>
      <c r="E7" s="40">
        <v>44256</v>
      </c>
      <c r="F7" s="4">
        <v>4630</v>
      </c>
    </row>
    <row r="8" spans="1:7" s="3" customFormat="1" ht="75.75" customHeight="1" x14ac:dyDescent="0.3">
      <c r="A8" s="6" t="s">
        <v>24</v>
      </c>
      <c r="B8" s="6" t="s">
        <v>27</v>
      </c>
      <c r="C8" s="23" t="s">
        <v>36</v>
      </c>
      <c r="D8" s="2">
        <v>2004</v>
      </c>
      <c r="E8" s="2" t="s">
        <v>6</v>
      </c>
      <c r="F8" s="9">
        <v>9950</v>
      </c>
    </row>
    <row r="9" spans="1:7" s="3" customFormat="1" ht="75.75" customHeight="1" x14ac:dyDescent="0.3">
      <c r="A9" s="2" t="s">
        <v>96</v>
      </c>
      <c r="B9" s="2" t="s">
        <v>12</v>
      </c>
      <c r="C9" s="2" t="s">
        <v>13</v>
      </c>
      <c r="D9" s="2" t="s">
        <v>14</v>
      </c>
      <c r="E9" s="2" t="s">
        <v>15</v>
      </c>
      <c r="F9" s="4" t="s">
        <v>222</v>
      </c>
    </row>
    <row r="10" spans="1:7" s="3" customFormat="1" ht="75.75" customHeight="1" x14ac:dyDescent="0.3">
      <c r="A10" s="2" t="s">
        <v>16</v>
      </c>
      <c r="B10" s="2" t="s">
        <v>17</v>
      </c>
      <c r="C10" s="6" t="s">
        <v>25</v>
      </c>
      <c r="D10" s="2">
        <v>2009</v>
      </c>
      <c r="E10" s="2">
        <v>2021</v>
      </c>
      <c r="F10" s="4">
        <v>5000</v>
      </c>
    </row>
    <row r="11" spans="1:7" s="3" customFormat="1" ht="75.75" customHeight="1" x14ac:dyDescent="0.3">
      <c r="A11" s="23" t="s">
        <v>93</v>
      </c>
      <c r="B11" s="6" t="s">
        <v>18</v>
      </c>
      <c r="C11" s="6" t="s">
        <v>25</v>
      </c>
      <c r="D11" s="7">
        <v>2012</v>
      </c>
      <c r="E11" s="6" t="s">
        <v>6</v>
      </c>
      <c r="F11" s="8">
        <v>168000</v>
      </c>
    </row>
    <row r="12" spans="1:7" s="3" customFormat="1" ht="75.75" customHeight="1" x14ac:dyDescent="0.3">
      <c r="A12" s="6" t="s">
        <v>19</v>
      </c>
      <c r="B12" s="6" t="s">
        <v>20</v>
      </c>
      <c r="C12" s="6" t="s">
        <v>21</v>
      </c>
      <c r="D12" s="6">
        <v>2007</v>
      </c>
      <c r="E12" s="6" t="s">
        <v>6</v>
      </c>
      <c r="F12" s="8">
        <v>110000</v>
      </c>
    </row>
    <row r="13" spans="1:7" s="3" customFormat="1" ht="75.75" customHeight="1" x14ac:dyDescent="0.3">
      <c r="A13" s="11" t="s">
        <v>30</v>
      </c>
      <c r="B13" s="6" t="s">
        <v>22</v>
      </c>
      <c r="C13" s="6" t="s">
        <v>13</v>
      </c>
      <c r="D13" s="10">
        <v>2012</v>
      </c>
      <c r="E13" s="10">
        <v>2023</v>
      </c>
      <c r="F13" s="8">
        <v>44550</v>
      </c>
    </row>
    <row r="14" spans="1:7" s="18" customFormat="1" ht="161.4" customHeight="1" x14ac:dyDescent="0.3">
      <c r="A14" s="23" t="s">
        <v>224</v>
      </c>
      <c r="B14" s="23" t="s">
        <v>223</v>
      </c>
      <c r="C14" s="2" t="s">
        <v>99</v>
      </c>
      <c r="D14" s="6">
        <v>2017</v>
      </c>
      <c r="E14" s="6" t="s">
        <v>6</v>
      </c>
      <c r="F14" s="19">
        <v>0</v>
      </c>
    </row>
    <row r="15" spans="1:7" s="18" customFormat="1" ht="75.75" customHeight="1" x14ac:dyDescent="0.3">
      <c r="A15" s="23" t="s">
        <v>225</v>
      </c>
      <c r="B15" s="23" t="s">
        <v>226</v>
      </c>
      <c r="C15" s="2" t="s">
        <v>99</v>
      </c>
      <c r="D15" s="6">
        <v>2017</v>
      </c>
      <c r="E15" s="6" t="s">
        <v>6</v>
      </c>
      <c r="F15" s="19">
        <v>0</v>
      </c>
    </row>
    <row r="16" spans="1:7" s="18" customFormat="1" ht="75.75" customHeight="1" x14ac:dyDescent="0.3">
      <c r="A16" s="23" t="s">
        <v>227</v>
      </c>
      <c r="B16" s="23" t="s">
        <v>228</v>
      </c>
      <c r="C16" s="2" t="s">
        <v>229</v>
      </c>
      <c r="D16" s="52">
        <v>44287</v>
      </c>
      <c r="E16" s="52">
        <v>45017</v>
      </c>
      <c r="F16" s="19">
        <v>0</v>
      </c>
    </row>
    <row r="17" spans="1:6" s="3" customFormat="1" ht="76.5" customHeight="1" x14ac:dyDescent="0.3">
      <c r="A17" s="23" t="s">
        <v>97</v>
      </c>
      <c r="B17" s="23" t="s">
        <v>98</v>
      </c>
      <c r="C17" s="23" t="s">
        <v>99</v>
      </c>
      <c r="D17" s="6">
        <v>2015</v>
      </c>
      <c r="E17" s="23" t="s">
        <v>6</v>
      </c>
      <c r="F17" s="19">
        <v>0</v>
      </c>
    </row>
    <row r="18" spans="1:6" s="3" customFormat="1" ht="76.2" customHeight="1" x14ac:dyDescent="0.3">
      <c r="A18" s="23" t="s">
        <v>121</v>
      </c>
      <c r="B18" s="23" t="s">
        <v>122</v>
      </c>
      <c r="C18" s="23" t="s">
        <v>39</v>
      </c>
      <c r="D18" s="23">
        <v>2016</v>
      </c>
      <c r="E18" s="24" t="s">
        <v>6</v>
      </c>
      <c r="F18" s="43">
        <v>600</v>
      </c>
    </row>
    <row r="19" spans="1:6" s="3" customFormat="1" ht="75.599999999999994" customHeight="1" x14ac:dyDescent="0.3">
      <c r="A19" s="23" t="s">
        <v>123</v>
      </c>
      <c r="B19" s="23" t="s">
        <v>122</v>
      </c>
      <c r="C19" s="23" t="s">
        <v>39</v>
      </c>
      <c r="D19" s="23">
        <v>2012</v>
      </c>
      <c r="E19" s="24" t="s">
        <v>6</v>
      </c>
      <c r="F19" s="43">
        <v>665</v>
      </c>
    </row>
    <row r="20" spans="1:6" s="3" customFormat="1" ht="156" customHeight="1" x14ac:dyDescent="0.3">
      <c r="A20" s="23" t="s">
        <v>215</v>
      </c>
      <c r="B20" s="54" t="s">
        <v>391</v>
      </c>
      <c r="C20" s="23" t="s">
        <v>13</v>
      </c>
      <c r="D20" s="23">
        <v>2020</v>
      </c>
      <c r="E20" s="24" t="s">
        <v>6</v>
      </c>
      <c r="F20" s="43">
        <v>0</v>
      </c>
    </row>
    <row r="21" spans="1:6" s="3" customFormat="1" x14ac:dyDescent="0.3"/>
    <row r="22" spans="1:6" s="3" customFormat="1" x14ac:dyDescent="0.3"/>
    <row r="23" spans="1:6" s="3" customFormat="1" x14ac:dyDescent="0.3"/>
    <row r="24" spans="1:6" s="3" customFormat="1" x14ac:dyDescent="0.3"/>
    <row r="25" spans="1:6" s="3" customFormat="1" x14ac:dyDescent="0.3"/>
    <row r="26" spans="1:6" s="3" customFormat="1" x14ac:dyDescent="0.3"/>
    <row r="27" spans="1:6" s="3" customFormat="1" x14ac:dyDescent="0.3"/>
  </sheetData>
  <mergeCells count="2">
    <mergeCell ref="A1:B1"/>
    <mergeCell ref="A2:B2"/>
  </mergeCells>
  <pageMargins left="0.25" right="0.25"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09"/>
  <sheetViews>
    <sheetView showGridLines="0" tabSelected="1" zoomScale="50" zoomScaleNormal="50" zoomScaleSheetLayoutView="70" workbookViewId="0">
      <pane ySplit="4" topLeftCell="A107" activePane="bottomLeft" state="frozen"/>
      <selection pane="bottomLeft" activeCell="C38" sqref="C38"/>
    </sheetView>
  </sheetViews>
  <sheetFormatPr defaultColWidth="9.109375" defaultRowHeight="15" x14ac:dyDescent="0.3"/>
  <cols>
    <col min="1" max="1" width="40.6640625" style="13" bestFit="1" customWidth="1"/>
    <col min="2" max="2" width="48.109375" style="13" bestFit="1" customWidth="1"/>
    <col min="3" max="3" width="67.33203125" style="12" customWidth="1"/>
    <col min="4" max="8" width="25.6640625" style="12" customWidth="1"/>
    <col min="9" max="16384" width="9.109375" style="13"/>
  </cols>
  <sheetData>
    <row r="1" spans="1:9" ht="74.25" customHeight="1" x14ac:dyDescent="0.3">
      <c r="A1" s="62" t="s">
        <v>31</v>
      </c>
      <c r="B1" s="63"/>
      <c r="C1" s="28"/>
      <c r="G1" s="70" t="s">
        <v>90</v>
      </c>
      <c r="H1" s="71"/>
    </row>
    <row r="2" spans="1:9" ht="74.25" customHeight="1" thickBot="1" x14ac:dyDescent="0.35">
      <c r="A2" s="64" t="s">
        <v>316</v>
      </c>
      <c r="B2" s="65"/>
    </row>
    <row r="3" spans="1:9" s="12" customFormat="1" ht="25.5" customHeight="1" x14ac:dyDescent="0.3">
      <c r="A3" s="26"/>
    </row>
    <row r="4" spans="1:9" ht="75" customHeight="1" x14ac:dyDescent="0.3">
      <c r="A4" s="14" t="s">
        <v>32</v>
      </c>
      <c r="B4" s="14" t="s">
        <v>75</v>
      </c>
      <c r="C4" s="14" t="s">
        <v>2</v>
      </c>
      <c r="D4" s="14" t="s">
        <v>3</v>
      </c>
      <c r="E4" s="14" t="s">
        <v>33</v>
      </c>
      <c r="F4" s="14" t="s">
        <v>34</v>
      </c>
      <c r="G4" s="14" t="s">
        <v>125</v>
      </c>
      <c r="H4" s="1" t="s">
        <v>35</v>
      </c>
    </row>
    <row r="5" spans="1:9" ht="37.5" customHeight="1" x14ac:dyDescent="0.3">
      <c r="A5" s="67" t="s">
        <v>36</v>
      </c>
      <c r="B5" s="68"/>
      <c r="C5" s="68"/>
      <c r="D5" s="68"/>
      <c r="E5" s="68"/>
      <c r="F5" s="68"/>
      <c r="G5" s="68"/>
      <c r="H5" s="69"/>
      <c r="I5" s="39"/>
    </row>
    <row r="6" spans="1:9" s="22" customFormat="1" ht="75" customHeight="1" x14ac:dyDescent="0.3">
      <c r="A6" s="23" t="s">
        <v>37</v>
      </c>
      <c r="B6" s="23" t="s">
        <v>38</v>
      </c>
      <c r="C6" s="23" t="s">
        <v>217</v>
      </c>
      <c r="D6" s="23" t="s">
        <v>39</v>
      </c>
      <c r="E6" s="24">
        <v>42826</v>
      </c>
      <c r="F6" s="24" t="s">
        <v>124</v>
      </c>
      <c r="G6" s="25">
        <v>4560</v>
      </c>
      <c r="H6" s="23"/>
    </row>
    <row r="7" spans="1:9" s="22" customFormat="1" ht="75" customHeight="1" x14ac:dyDescent="0.3">
      <c r="A7" s="23" t="s">
        <v>37</v>
      </c>
      <c r="B7" s="23" t="s">
        <v>38</v>
      </c>
      <c r="C7" s="23" t="s">
        <v>126</v>
      </c>
      <c r="D7" s="23" t="s">
        <v>39</v>
      </c>
      <c r="E7" s="24">
        <v>43922</v>
      </c>
      <c r="F7" s="24">
        <v>44621</v>
      </c>
      <c r="G7" s="25">
        <v>624</v>
      </c>
      <c r="H7" s="23"/>
    </row>
    <row r="8" spans="1:9" s="22" customFormat="1" ht="75" customHeight="1" x14ac:dyDescent="0.3">
      <c r="A8" s="23" t="s">
        <v>37</v>
      </c>
      <c r="B8" s="23" t="s">
        <v>38</v>
      </c>
      <c r="C8" s="23" t="s">
        <v>127</v>
      </c>
      <c r="D8" s="23" t="s">
        <v>39</v>
      </c>
      <c r="E8" s="24">
        <v>43922</v>
      </c>
      <c r="F8" s="24">
        <v>44621</v>
      </c>
      <c r="G8" s="25">
        <v>6034.4</v>
      </c>
      <c r="H8" s="23"/>
    </row>
    <row r="9" spans="1:9" s="12" customFormat="1" ht="75" customHeight="1" x14ac:dyDescent="0.3">
      <c r="A9" s="23" t="s">
        <v>37</v>
      </c>
      <c r="B9" s="23" t="s">
        <v>38</v>
      </c>
      <c r="C9" s="23" t="s">
        <v>216</v>
      </c>
      <c r="D9" s="23" t="s">
        <v>39</v>
      </c>
      <c r="E9" s="24">
        <v>44287</v>
      </c>
      <c r="F9" s="24">
        <v>44621</v>
      </c>
      <c r="G9" s="25">
        <v>3360</v>
      </c>
      <c r="H9" s="23"/>
    </row>
    <row r="10" spans="1:9" ht="38.25" customHeight="1" x14ac:dyDescent="0.3">
      <c r="A10" s="66" t="s">
        <v>133</v>
      </c>
      <c r="B10" s="66"/>
      <c r="C10" s="66"/>
      <c r="D10" s="66"/>
      <c r="E10" s="66"/>
      <c r="F10" s="66"/>
      <c r="G10" s="66"/>
      <c r="H10" s="66"/>
      <c r="I10" s="39"/>
    </row>
    <row r="11" spans="1:9" s="3" customFormat="1" ht="76.5" customHeight="1" x14ac:dyDescent="0.3">
      <c r="A11" s="23" t="s">
        <v>103</v>
      </c>
      <c r="B11" s="35" t="s">
        <v>104</v>
      </c>
      <c r="C11" s="23" t="s">
        <v>100</v>
      </c>
      <c r="D11" s="23" t="s">
        <v>39</v>
      </c>
      <c r="E11" s="33">
        <v>43891</v>
      </c>
      <c r="F11" s="33" t="s">
        <v>74</v>
      </c>
      <c r="G11" s="34">
        <v>33000</v>
      </c>
      <c r="H11" s="32" t="s">
        <v>114</v>
      </c>
    </row>
    <row r="12" spans="1:9" s="3" customFormat="1" ht="76.5" customHeight="1" x14ac:dyDescent="0.3">
      <c r="A12" s="23" t="s">
        <v>101</v>
      </c>
      <c r="B12" s="23" t="s">
        <v>94</v>
      </c>
      <c r="C12" s="23" t="s">
        <v>102</v>
      </c>
      <c r="D12" s="23" t="s">
        <v>39</v>
      </c>
      <c r="E12" s="33">
        <v>43891</v>
      </c>
      <c r="F12" s="33" t="s">
        <v>74</v>
      </c>
      <c r="G12" s="34">
        <v>27000</v>
      </c>
      <c r="H12" s="32" t="s">
        <v>114</v>
      </c>
    </row>
    <row r="13" spans="1:9" s="3" customFormat="1" ht="76.5" customHeight="1" x14ac:dyDescent="0.3">
      <c r="A13" s="23" t="s">
        <v>109</v>
      </c>
      <c r="B13" s="23" t="s">
        <v>110</v>
      </c>
      <c r="C13" s="23" t="s">
        <v>105</v>
      </c>
      <c r="D13" s="23" t="s">
        <v>39</v>
      </c>
      <c r="E13" s="33">
        <v>43891</v>
      </c>
      <c r="F13" s="33" t="s">
        <v>74</v>
      </c>
      <c r="G13" s="34">
        <v>45000</v>
      </c>
      <c r="H13" s="32" t="s">
        <v>115</v>
      </c>
    </row>
    <row r="14" spans="1:9" s="3" customFormat="1" ht="76.5" customHeight="1" x14ac:dyDescent="0.3">
      <c r="A14" s="23" t="s">
        <v>106</v>
      </c>
      <c r="B14" s="36" t="s">
        <v>111</v>
      </c>
      <c r="C14" s="23" t="s">
        <v>107</v>
      </c>
      <c r="D14" s="23" t="s">
        <v>39</v>
      </c>
      <c r="E14" s="33">
        <v>43891</v>
      </c>
      <c r="F14" s="33" t="s">
        <v>74</v>
      </c>
      <c r="G14" s="34">
        <v>1250</v>
      </c>
      <c r="H14" s="32" t="s">
        <v>115</v>
      </c>
    </row>
    <row r="15" spans="1:9" s="3" customFormat="1" ht="76.5" customHeight="1" x14ac:dyDescent="0.3">
      <c r="A15" s="23" t="s">
        <v>112</v>
      </c>
      <c r="B15" s="37" t="s">
        <v>113</v>
      </c>
      <c r="C15" s="23" t="s">
        <v>108</v>
      </c>
      <c r="D15" s="23" t="s">
        <v>39</v>
      </c>
      <c r="E15" s="33">
        <v>43891</v>
      </c>
      <c r="F15" s="33" t="s">
        <v>74</v>
      </c>
      <c r="G15" s="34">
        <v>1438.42</v>
      </c>
      <c r="H15" s="32" t="s">
        <v>115</v>
      </c>
    </row>
    <row r="16" spans="1:9" s="3" customFormat="1" ht="76.5" customHeight="1" x14ac:dyDescent="0.3">
      <c r="A16" s="23" t="s">
        <v>185</v>
      </c>
      <c r="B16" s="37" t="s">
        <v>186</v>
      </c>
      <c r="C16" s="23" t="s">
        <v>187</v>
      </c>
      <c r="D16" s="23" t="s">
        <v>13</v>
      </c>
      <c r="E16" s="33" t="s">
        <v>188</v>
      </c>
      <c r="F16" s="33" t="s">
        <v>189</v>
      </c>
      <c r="G16" s="34">
        <v>12919.89</v>
      </c>
      <c r="H16" s="32"/>
    </row>
    <row r="17" spans="1:9" s="3" customFormat="1" ht="76.5" customHeight="1" x14ac:dyDescent="0.3">
      <c r="A17" s="23" t="s">
        <v>190</v>
      </c>
      <c r="B17" s="37" t="s">
        <v>191</v>
      </c>
      <c r="C17" s="23" t="s">
        <v>192</v>
      </c>
      <c r="D17" s="23" t="s">
        <v>13</v>
      </c>
      <c r="E17" s="33" t="s">
        <v>188</v>
      </c>
      <c r="F17" s="33" t="s">
        <v>189</v>
      </c>
      <c r="G17" s="34">
        <v>650.79999999999995</v>
      </c>
      <c r="H17" s="32"/>
    </row>
    <row r="18" spans="1:9" s="3" customFormat="1" ht="76.5" customHeight="1" x14ac:dyDescent="0.3">
      <c r="A18" s="23" t="s">
        <v>193</v>
      </c>
      <c r="B18" s="37" t="s">
        <v>194</v>
      </c>
      <c r="C18" s="23" t="s">
        <v>195</v>
      </c>
      <c r="D18" s="23" t="s">
        <v>13</v>
      </c>
      <c r="E18" s="33" t="s">
        <v>188</v>
      </c>
      <c r="F18" s="33" t="s">
        <v>189</v>
      </c>
      <c r="G18" s="34">
        <v>34369</v>
      </c>
      <c r="H18" s="32"/>
    </row>
    <row r="19" spans="1:9" s="3" customFormat="1" ht="76.5" customHeight="1" x14ac:dyDescent="0.3">
      <c r="A19" s="23" t="s">
        <v>196</v>
      </c>
      <c r="B19" s="37" t="s">
        <v>197</v>
      </c>
      <c r="C19" s="23" t="s">
        <v>198</v>
      </c>
      <c r="D19" s="23" t="s">
        <v>13</v>
      </c>
      <c r="E19" s="33" t="s">
        <v>188</v>
      </c>
      <c r="F19" s="33" t="s">
        <v>189</v>
      </c>
      <c r="G19" s="34">
        <v>21570</v>
      </c>
      <c r="H19" s="32"/>
    </row>
    <row r="20" spans="1:9" s="3" customFormat="1" ht="76.5" customHeight="1" x14ac:dyDescent="0.3">
      <c r="A20" s="23" t="s">
        <v>199</v>
      </c>
      <c r="B20" s="37" t="s">
        <v>200</v>
      </c>
      <c r="C20" s="23" t="s">
        <v>198</v>
      </c>
      <c r="D20" s="23" t="s">
        <v>13</v>
      </c>
      <c r="E20" s="33" t="s">
        <v>188</v>
      </c>
      <c r="F20" s="33" t="s">
        <v>189</v>
      </c>
      <c r="G20" s="34">
        <v>18055.68</v>
      </c>
      <c r="H20" s="32"/>
    </row>
    <row r="21" spans="1:9" s="3" customFormat="1" ht="76.5" customHeight="1" x14ac:dyDescent="0.3">
      <c r="A21" s="23" t="s">
        <v>201</v>
      </c>
      <c r="B21" s="37" t="s">
        <v>202</v>
      </c>
      <c r="C21" s="23" t="s">
        <v>198</v>
      </c>
      <c r="D21" s="23" t="s">
        <v>13</v>
      </c>
      <c r="E21" s="33" t="s">
        <v>188</v>
      </c>
      <c r="F21" s="33" t="s">
        <v>189</v>
      </c>
      <c r="G21" s="34">
        <v>10500</v>
      </c>
      <c r="H21" s="32"/>
    </row>
    <row r="22" spans="1:9" s="3" customFormat="1" ht="76.5" customHeight="1" x14ac:dyDescent="0.3">
      <c r="A22" s="23" t="s">
        <v>203</v>
      </c>
      <c r="B22" s="37" t="s">
        <v>204</v>
      </c>
      <c r="C22" s="23" t="s">
        <v>205</v>
      </c>
      <c r="D22" s="23" t="s">
        <v>13</v>
      </c>
      <c r="E22" s="33" t="s">
        <v>188</v>
      </c>
      <c r="F22" s="33" t="s">
        <v>189</v>
      </c>
      <c r="G22" s="34">
        <v>1150.8</v>
      </c>
      <c r="H22" s="32"/>
    </row>
    <row r="23" spans="1:9" s="3" customFormat="1" ht="76.5" customHeight="1" x14ac:dyDescent="0.3">
      <c r="A23" s="23" t="s">
        <v>206</v>
      </c>
      <c r="B23" s="37" t="s">
        <v>207</v>
      </c>
      <c r="C23" s="23" t="s">
        <v>208</v>
      </c>
      <c r="D23" s="23" t="s">
        <v>13</v>
      </c>
      <c r="E23" s="33" t="s">
        <v>188</v>
      </c>
      <c r="F23" s="33" t="s">
        <v>189</v>
      </c>
      <c r="G23" s="34">
        <v>10000</v>
      </c>
      <c r="H23" s="32"/>
    </row>
    <row r="24" spans="1:9" s="3" customFormat="1" ht="76.5" customHeight="1" x14ac:dyDescent="0.3">
      <c r="A24" s="23" t="s">
        <v>209</v>
      </c>
      <c r="B24" s="37" t="s">
        <v>210</v>
      </c>
      <c r="C24" s="23" t="s">
        <v>211</v>
      </c>
      <c r="D24" s="23" t="s">
        <v>13</v>
      </c>
      <c r="E24" s="33" t="s">
        <v>188</v>
      </c>
      <c r="F24" s="33" t="s">
        <v>189</v>
      </c>
      <c r="G24" s="34">
        <v>6037.5</v>
      </c>
      <c r="H24" s="32"/>
    </row>
    <row r="25" spans="1:9" s="3" customFormat="1" ht="76.5" customHeight="1" x14ac:dyDescent="0.3">
      <c r="A25" s="23" t="s">
        <v>212</v>
      </c>
      <c r="B25" s="37" t="s">
        <v>213</v>
      </c>
      <c r="C25" s="23" t="s">
        <v>214</v>
      </c>
      <c r="D25" s="23" t="s">
        <v>13</v>
      </c>
      <c r="E25" s="33" t="s">
        <v>188</v>
      </c>
      <c r="F25" s="33" t="s">
        <v>189</v>
      </c>
      <c r="G25" s="34">
        <v>14917.2</v>
      </c>
      <c r="H25" s="32"/>
    </row>
    <row r="26" spans="1:9" ht="38.25" customHeight="1" x14ac:dyDescent="0.3">
      <c r="A26" s="66" t="s">
        <v>80</v>
      </c>
      <c r="B26" s="66"/>
      <c r="C26" s="66"/>
      <c r="D26" s="66"/>
      <c r="E26" s="66"/>
      <c r="F26" s="66"/>
      <c r="G26" s="66"/>
      <c r="H26" s="66"/>
      <c r="I26" s="39"/>
    </row>
    <row r="27" spans="1:9" ht="78" customHeight="1" x14ac:dyDescent="0.3">
      <c r="A27" s="23" t="s">
        <v>77</v>
      </c>
      <c r="B27" s="23" t="s">
        <v>86</v>
      </c>
      <c r="C27" s="23" t="s">
        <v>82</v>
      </c>
      <c r="D27" s="23" t="s">
        <v>39</v>
      </c>
      <c r="E27" s="46">
        <v>2019</v>
      </c>
      <c r="F27" s="27">
        <v>44531</v>
      </c>
      <c r="G27" s="34">
        <v>7494</v>
      </c>
      <c r="H27" s="50"/>
      <c r="I27" s="39"/>
    </row>
    <row r="28" spans="1:9" ht="78" customHeight="1" x14ac:dyDescent="0.3">
      <c r="A28" s="23" t="s">
        <v>84</v>
      </c>
      <c r="B28" s="38" t="s">
        <v>87</v>
      </c>
      <c r="C28" s="23" t="s">
        <v>85</v>
      </c>
      <c r="D28" s="23" t="s">
        <v>39</v>
      </c>
      <c r="E28" s="46">
        <v>2019</v>
      </c>
      <c r="F28" s="27">
        <v>44531</v>
      </c>
      <c r="G28" s="34">
        <v>8259.66</v>
      </c>
      <c r="H28" s="50"/>
      <c r="I28" s="39"/>
    </row>
    <row r="29" spans="1:9" ht="78" customHeight="1" x14ac:dyDescent="0.3">
      <c r="A29" s="23" t="s">
        <v>78</v>
      </c>
      <c r="B29" s="23" t="s">
        <v>88</v>
      </c>
      <c r="C29" s="23" t="s">
        <v>83</v>
      </c>
      <c r="D29" s="23" t="s">
        <v>39</v>
      </c>
      <c r="E29" s="23">
        <v>2019</v>
      </c>
      <c r="F29" s="27">
        <v>44531</v>
      </c>
      <c r="G29" s="34">
        <v>12500</v>
      </c>
      <c r="H29" s="50"/>
      <c r="I29" s="39"/>
    </row>
    <row r="30" spans="1:9" ht="78" customHeight="1" x14ac:dyDescent="0.3">
      <c r="A30" s="23" t="s">
        <v>79</v>
      </c>
      <c r="B30" s="42" t="s">
        <v>81</v>
      </c>
      <c r="C30" s="23" t="s">
        <v>119</v>
      </c>
      <c r="D30" s="23" t="s">
        <v>39</v>
      </c>
      <c r="E30" s="23">
        <v>2019</v>
      </c>
      <c r="F30" s="41">
        <v>44866</v>
      </c>
      <c r="G30" s="51">
        <v>50778</v>
      </c>
      <c r="H30" s="50"/>
      <c r="I30" s="39"/>
    </row>
    <row r="31" spans="1:9" ht="75" customHeight="1" x14ac:dyDescent="0.3">
      <c r="A31" s="23" t="s">
        <v>149</v>
      </c>
      <c r="B31" s="42" t="s">
        <v>128</v>
      </c>
      <c r="C31" s="23" t="s">
        <v>129</v>
      </c>
      <c r="D31" s="23" t="s">
        <v>39</v>
      </c>
      <c r="E31" s="23">
        <v>2020</v>
      </c>
      <c r="F31" s="41">
        <v>44651</v>
      </c>
      <c r="G31" s="34">
        <v>7302</v>
      </c>
      <c r="H31" s="50"/>
      <c r="I31" s="39"/>
    </row>
    <row r="32" spans="1:9" s="3" customFormat="1" ht="75" customHeight="1" x14ac:dyDescent="0.3">
      <c r="A32" s="23" t="s">
        <v>150</v>
      </c>
      <c r="B32" s="42" t="s">
        <v>151</v>
      </c>
      <c r="C32" s="23" t="s">
        <v>152</v>
      </c>
      <c r="D32" s="23" t="s">
        <v>39</v>
      </c>
      <c r="E32" s="23">
        <v>2021</v>
      </c>
      <c r="F32" s="41">
        <v>44531</v>
      </c>
      <c r="G32" s="34">
        <v>5000</v>
      </c>
      <c r="H32" s="23"/>
    </row>
    <row r="33" spans="1:9" s="3" customFormat="1" ht="75" customHeight="1" x14ac:dyDescent="0.3">
      <c r="A33" s="23" t="s">
        <v>153</v>
      </c>
      <c r="B33" s="42" t="s">
        <v>154</v>
      </c>
      <c r="C33" s="23" t="s">
        <v>155</v>
      </c>
      <c r="D33" s="23" t="s">
        <v>39</v>
      </c>
      <c r="E33" s="23">
        <v>2021</v>
      </c>
      <c r="F33" s="41">
        <v>44652</v>
      </c>
      <c r="G33" s="34">
        <v>6935</v>
      </c>
      <c r="H33" s="23"/>
    </row>
    <row r="34" spans="1:9" s="3" customFormat="1" ht="75" customHeight="1" x14ac:dyDescent="0.3">
      <c r="A34" s="23" t="s">
        <v>156</v>
      </c>
      <c r="B34" s="42" t="s">
        <v>157</v>
      </c>
      <c r="C34" s="23" t="s">
        <v>158</v>
      </c>
      <c r="D34" s="23" t="s">
        <v>39</v>
      </c>
      <c r="E34" s="23">
        <v>2020</v>
      </c>
      <c r="F34" s="41">
        <v>44652</v>
      </c>
      <c r="G34" s="34">
        <v>7253</v>
      </c>
      <c r="H34" s="23"/>
    </row>
    <row r="35" spans="1:9" s="3" customFormat="1" ht="75" customHeight="1" x14ac:dyDescent="0.3">
      <c r="A35" s="23" t="s">
        <v>159</v>
      </c>
      <c r="B35" s="42" t="s">
        <v>160</v>
      </c>
      <c r="C35" s="23" t="s">
        <v>161</v>
      </c>
      <c r="D35" s="23" t="s">
        <v>39</v>
      </c>
      <c r="E35" s="23">
        <v>2021</v>
      </c>
      <c r="F35" s="27">
        <v>44713</v>
      </c>
      <c r="G35" s="34">
        <v>5206.49</v>
      </c>
      <c r="H35" s="23"/>
    </row>
    <row r="36" spans="1:9" s="3" customFormat="1" ht="75" customHeight="1" x14ac:dyDescent="0.3">
      <c r="A36" s="23" t="s">
        <v>162</v>
      </c>
      <c r="B36" s="42" t="s">
        <v>163</v>
      </c>
      <c r="C36" s="23" t="s">
        <v>164</v>
      </c>
      <c r="D36" s="23" t="s">
        <v>39</v>
      </c>
      <c r="E36" s="23">
        <v>2021</v>
      </c>
      <c r="F36" s="41">
        <v>44562</v>
      </c>
      <c r="G36" s="34">
        <v>7502.63</v>
      </c>
      <c r="H36" s="23"/>
    </row>
    <row r="37" spans="1:9" s="3" customFormat="1" ht="75" customHeight="1" x14ac:dyDescent="0.3">
      <c r="A37" s="23" t="s">
        <v>165</v>
      </c>
      <c r="B37" s="42" t="s">
        <v>166</v>
      </c>
      <c r="C37" s="23" t="s">
        <v>392</v>
      </c>
      <c r="D37" s="23" t="s">
        <v>39</v>
      </c>
      <c r="E37" s="23">
        <v>2021</v>
      </c>
      <c r="F37" s="27">
        <v>44805</v>
      </c>
      <c r="G37" s="34">
        <v>5620.11</v>
      </c>
      <c r="H37" s="23"/>
    </row>
    <row r="38" spans="1:9" s="3" customFormat="1" ht="75" customHeight="1" x14ac:dyDescent="0.3">
      <c r="A38" s="23" t="s">
        <v>167</v>
      </c>
      <c r="B38" s="23" t="s">
        <v>168</v>
      </c>
      <c r="C38" s="23" t="s">
        <v>169</v>
      </c>
      <c r="D38" s="23" t="s">
        <v>39</v>
      </c>
      <c r="E38" s="23">
        <v>2021</v>
      </c>
      <c r="F38" s="41">
        <v>44621</v>
      </c>
      <c r="G38" s="34">
        <v>9126.17</v>
      </c>
      <c r="H38" s="23"/>
    </row>
    <row r="39" spans="1:9" s="3" customFormat="1" ht="75" customHeight="1" x14ac:dyDescent="0.3">
      <c r="A39" s="23" t="s">
        <v>170</v>
      </c>
      <c r="B39" s="42" t="s">
        <v>171</v>
      </c>
      <c r="C39" s="23" t="s">
        <v>172</v>
      </c>
      <c r="D39" s="23" t="s">
        <v>39</v>
      </c>
      <c r="E39" s="23">
        <v>2021</v>
      </c>
      <c r="F39" s="41">
        <v>44621</v>
      </c>
      <c r="G39" s="34">
        <v>8850</v>
      </c>
      <c r="H39" s="23"/>
    </row>
    <row r="40" spans="1:9" s="3" customFormat="1" ht="75" customHeight="1" x14ac:dyDescent="0.3">
      <c r="A40" s="23" t="s">
        <v>173</v>
      </c>
      <c r="B40" s="42" t="s">
        <v>174</v>
      </c>
      <c r="C40" s="23" t="s">
        <v>175</v>
      </c>
      <c r="D40" s="23" t="s">
        <v>39</v>
      </c>
      <c r="E40" s="23">
        <v>2021</v>
      </c>
      <c r="F40" s="41">
        <v>44621</v>
      </c>
      <c r="G40" s="34">
        <v>7164</v>
      </c>
      <c r="H40" s="23"/>
    </row>
    <row r="41" spans="1:9" s="3" customFormat="1" ht="75" customHeight="1" x14ac:dyDescent="0.3">
      <c r="A41" s="23" t="s">
        <v>176</v>
      </c>
      <c r="B41" s="38" t="s">
        <v>177</v>
      </c>
      <c r="C41" s="23" t="s">
        <v>178</v>
      </c>
      <c r="D41" s="23" t="s">
        <v>39</v>
      </c>
      <c r="E41" s="23">
        <v>2021</v>
      </c>
      <c r="F41" s="27">
        <v>44774</v>
      </c>
      <c r="G41" s="34">
        <v>2163.4899999999998</v>
      </c>
      <c r="H41" s="23"/>
    </row>
    <row r="42" spans="1:9" s="3" customFormat="1" ht="75" customHeight="1" x14ac:dyDescent="0.3">
      <c r="A42" s="23" t="s">
        <v>179</v>
      </c>
      <c r="B42" s="38" t="s">
        <v>180</v>
      </c>
      <c r="C42" s="23" t="s">
        <v>181</v>
      </c>
      <c r="D42" s="23" t="s">
        <v>39</v>
      </c>
      <c r="E42" s="23">
        <v>2020</v>
      </c>
      <c r="F42" s="27">
        <v>44531</v>
      </c>
      <c r="G42" s="34">
        <v>420000</v>
      </c>
      <c r="H42" s="23"/>
    </row>
    <row r="43" spans="1:9" s="3" customFormat="1" ht="75" customHeight="1" x14ac:dyDescent="0.3">
      <c r="A43" s="23" t="s">
        <v>182</v>
      </c>
      <c r="B43" s="23" t="s">
        <v>183</v>
      </c>
      <c r="C43" s="23" t="s">
        <v>184</v>
      </c>
      <c r="D43" s="23" t="s">
        <v>39</v>
      </c>
      <c r="E43" s="23">
        <v>2021</v>
      </c>
      <c r="F43" s="41">
        <v>44621</v>
      </c>
      <c r="G43" s="34">
        <v>10378.120000000001</v>
      </c>
      <c r="H43" s="23"/>
    </row>
    <row r="44" spans="1:9" ht="38.25" customHeight="1" x14ac:dyDescent="0.3">
      <c r="A44" s="66" t="s">
        <v>40</v>
      </c>
      <c r="B44" s="66"/>
      <c r="C44" s="66"/>
      <c r="D44" s="66"/>
      <c r="E44" s="66"/>
      <c r="F44" s="66"/>
      <c r="G44" s="66"/>
      <c r="H44" s="66"/>
    </row>
    <row r="45" spans="1:9" s="12" customFormat="1" ht="75" customHeight="1" x14ac:dyDescent="0.3">
      <c r="A45" s="23" t="s">
        <v>65</v>
      </c>
      <c r="B45" s="23" t="s">
        <v>66</v>
      </c>
      <c r="C45" s="23" t="s">
        <v>67</v>
      </c>
      <c r="D45" s="23" t="s">
        <v>118</v>
      </c>
      <c r="E45" s="23">
        <v>2014</v>
      </c>
      <c r="F45" s="23" t="s">
        <v>50</v>
      </c>
      <c r="G45" s="25">
        <v>30000</v>
      </c>
      <c r="H45" s="23"/>
    </row>
    <row r="46" spans="1:9" ht="37.5" customHeight="1" x14ac:dyDescent="0.3">
      <c r="A46" s="66" t="s">
        <v>41</v>
      </c>
      <c r="B46" s="66"/>
      <c r="C46" s="66"/>
      <c r="D46" s="66"/>
      <c r="E46" s="66"/>
      <c r="F46" s="66"/>
      <c r="G46" s="66"/>
      <c r="H46" s="66"/>
      <c r="I46" s="39"/>
    </row>
    <row r="47" spans="1:9" s="12" customFormat="1" ht="75" customHeight="1" x14ac:dyDescent="0.3">
      <c r="A47" s="23" t="s">
        <v>42</v>
      </c>
      <c r="B47" s="23" t="s">
        <v>43</v>
      </c>
      <c r="C47" s="23" t="s">
        <v>218</v>
      </c>
      <c r="D47" s="23" t="s">
        <v>41</v>
      </c>
      <c r="E47" s="23">
        <v>2007</v>
      </c>
      <c r="F47" s="23">
        <v>2022</v>
      </c>
      <c r="G47" s="25">
        <f>3000</f>
        <v>3000</v>
      </c>
      <c r="H47" s="23"/>
    </row>
    <row r="48" spans="1:9" s="12" customFormat="1" ht="75" customHeight="1" x14ac:dyDescent="0.3">
      <c r="A48" s="23" t="s">
        <v>44</v>
      </c>
      <c r="B48" s="23" t="s">
        <v>45</v>
      </c>
      <c r="C48" s="23" t="s">
        <v>219</v>
      </c>
      <c r="D48" s="23" t="s">
        <v>41</v>
      </c>
      <c r="E48" s="23">
        <v>2006</v>
      </c>
      <c r="F48" s="23" t="s">
        <v>50</v>
      </c>
      <c r="G48" s="25">
        <v>6500</v>
      </c>
      <c r="H48" s="23"/>
    </row>
    <row r="49" spans="1:9" s="12" customFormat="1" ht="75" customHeight="1" x14ac:dyDescent="0.3">
      <c r="A49" s="23" t="s">
        <v>60</v>
      </c>
      <c r="B49" s="23" t="s">
        <v>61</v>
      </c>
      <c r="C49" s="23" t="s">
        <v>220</v>
      </c>
      <c r="D49" s="23" t="s">
        <v>41</v>
      </c>
      <c r="E49" s="23">
        <v>2018</v>
      </c>
      <c r="F49" s="23" t="s">
        <v>50</v>
      </c>
      <c r="G49" s="25">
        <v>7500</v>
      </c>
      <c r="H49" s="23"/>
    </row>
    <row r="50" spans="1:9" ht="38.25" customHeight="1" x14ac:dyDescent="0.3">
      <c r="A50" s="66" t="s">
        <v>46</v>
      </c>
      <c r="B50" s="66"/>
      <c r="C50" s="66"/>
      <c r="D50" s="66"/>
      <c r="E50" s="66"/>
      <c r="F50" s="66"/>
      <c r="G50" s="66"/>
      <c r="H50" s="66"/>
      <c r="I50" s="39"/>
    </row>
    <row r="51" spans="1:9" s="12" customFormat="1" ht="75" customHeight="1" x14ac:dyDescent="0.3">
      <c r="A51" s="23" t="s">
        <v>47</v>
      </c>
      <c r="B51" s="23" t="s">
        <v>48</v>
      </c>
      <c r="C51" s="23" t="s">
        <v>49</v>
      </c>
      <c r="D51" s="23" t="s">
        <v>116</v>
      </c>
      <c r="E51" s="23">
        <v>2002</v>
      </c>
      <c r="F51" s="23" t="s">
        <v>50</v>
      </c>
      <c r="G51" s="25">
        <v>3000</v>
      </c>
      <c r="H51" s="23"/>
    </row>
    <row r="52" spans="1:9" s="12" customFormat="1" ht="75" customHeight="1" x14ac:dyDescent="0.3">
      <c r="A52" s="23" t="s">
        <v>76</v>
      </c>
      <c r="B52" s="23" t="s">
        <v>51</v>
      </c>
      <c r="C52" s="23" t="s">
        <v>52</v>
      </c>
      <c r="D52" s="23" t="s">
        <v>116</v>
      </c>
      <c r="E52" s="23">
        <v>2014</v>
      </c>
      <c r="F52" s="23" t="s">
        <v>50</v>
      </c>
      <c r="G52" s="25">
        <v>7000</v>
      </c>
      <c r="H52" s="23"/>
    </row>
    <row r="53" spans="1:9" s="12" customFormat="1" ht="75" customHeight="1" x14ac:dyDescent="0.3">
      <c r="A53" s="23" t="s">
        <v>53</v>
      </c>
      <c r="B53" s="23" t="s">
        <v>54</v>
      </c>
      <c r="C53" s="23" t="s">
        <v>55</v>
      </c>
      <c r="D53" s="23" t="s">
        <v>13</v>
      </c>
      <c r="E53" s="23">
        <v>2009</v>
      </c>
      <c r="F53" s="23" t="s">
        <v>50</v>
      </c>
      <c r="G53" s="25">
        <v>150000</v>
      </c>
      <c r="H53" s="23"/>
    </row>
    <row r="54" spans="1:9" ht="37.5" customHeight="1" x14ac:dyDescent="0.3">
      <c r="A54" s="66" t="s">
        <v>56</v>
      </c>
      <c r="B54" s="66"/>
      <c r="C54" s="66"/>
      <c r="D54" s="66"/>
      <c r="E54" s="66"/>
      <c r="F54" s="66"/>
      <c r="G54" s="66"/>
      <c r="H54" s="66"/>
      <c r="I54" s="39"/>
    </row>
    <row r="55" spans="1:9" s="12" customFormat="1" ht="75" customHeight="1" x14ac:dyDescent="0.3">
      <c r="A55" s="23" t="s">
        <v>57</v>
      </c>
      <c r="B55" s="23" t="s">
        <v>58</v>
      </c>
      <c r="C55" s="23" t="s">
        <v>59</v>
      </c>
      <c r="D55" s="23" t="s">
        <v>13</v>
      </c>
      <c r="E55" s="23">
        <v>2018</v>
      </c>
      <c r="F55" s="23">
        <v>2021</v>
      </c>
      <c r="G55" s="25">
        <v>25000</v>
      </c>
      <c r="H55" s="23"/>
    </row>
    <row r="56" spans="1:9" ht="37.5" customHeight="1" x14ac:dyDescent="0.3">
      <c r="A56" s="66" t="s">
        <v>62</v>
      </c>
      <c r="B56" s="66"/>
      <c r="C56" s="66"/>
      <c r="D56" s="66"/>
      <c r="E56" s="66"/>
      <c r="F56" s="66"/>
      <c r="G56" s="66"/>
      <c r="H56" s="66"/>
      <c r="I56" s="39"/>
    </row>
    <row r="57" spans="1:9" s="12" customFormat="1" ht="75" customHeight="1" x14ac:dyDescent="0.3">
      <c r="A57" s="23" t="s">
        <v>95</v>
      </c>
      <c r="B57" s="23" t="s">
        <v>63</v>
      </c>
      <c r="C57" s="23" t="s">
        <v>64</v>
      </c>
      <c r="D57" s="23" t="s">
        <v>117</v>
      </c>
      <c r="E57" s="23">
        <v>2018</v>
      </c>
      <c r="F57" s="23">
        <v>2021</v>
      </c>
      <c r="G57" s="25">
        <f>57000+10800</f>
        <v>67800</v>
      </c>
      <c r="H57" s="23"/>
    </row>
    <row r="58" spans="1:9" s="12" customFormat="1" ht="75" customHeight="1" x14ac:dyDescent="0.3">
      <c r="A58" s="2" t="s">
        <v>68</v>
      </c>
      <c r="B58" s="23" t="s">
        <v>69</v>
      </c>
      <c r="C58" s="23" t="s">
        <v>70</v>
      </c>
      <c r="D58" s="23" t="s">
        <v>117</v>
      </c>
      <c r="E58" s="23">
        <v>2018</v>
      </c>
      <c r="F58" s="23" t="s">
        <v>221</v>
      </c>
      <c r="G58" s="25">
        <v>10000</v>
      </c>
      <c r="H58" s="23"/>
    </row>
    <row r="59" spans="1:9" s="12" customFormat="1" ht="75" customHeight="1" x14ac:dyDescent="0.3">
      <c r="A59" s="23" t="s">
        <v>92</v>
      </c>
      <c r="B59" s="23" t="s">
        <v>71</v>
      </c>
      <c r="C59" s="23" t="s">
        <v>72</v>
      </c>
      <c r="D59" s="23" t="s">
        <v>91</v>
      </c>
      <c r="E59" s="23">
        <v>2018</v>
      </c>
      <c r="F59" s="23" t="s">
        <v>50</v>
      </c>
      <c r="G59" s="25">
        <v>1000</v>
      </c>
      <c r="H59" s="23"/>
    </row>
    <row r="60" spans="1:9" s="12" customFormat="1" ht="75" customHeight="1" x14ac:dyDescent="0.3">
      <c r="A60" s="23" t="s">
        <v>92</v>
      </c>
      <c r="B60" s="23" t="s">
        <v>71</v>
      </c>
      <c r="C60" s="23" t="s">
        <v>89</v>
      </c>
      <c r="D60" s="23" t="s">
        <v>91</v>
      </c>
      <c r="E60" s="23">
        <v>2019</v>
      </c>
      <c r="F60" s="23">
        <v>2020</v>
      </c>
      <c r="G60" s="25">
        <v>2300</v>
      </c>
      <c r="H60" s="23"/>
    </row>
    <row r="61" spans="1:9" ht="36.75" customHeight="1" x14ac:dyDescent="0.3">
      <c r="A61" s="66" t="s">
        <v>73</v>
      </c>
      <c r="B61" s="66"/>
      <c r="C61" s="66"/>
      <c r="D61" s="66"/>
      <c r="E61" s="66"/>
      <c r="F61" s="66"/>
      <c r="G61" s="66"/>
      <c r="H61" s="66"/>
      <c r="I61" s="39"/>
    </row>
    <row r="62" spans="1:9" ht="118.2" customHeight="1" x14ac:dyDescent="0.3">
      <c r="A62" s="31" t="s">
        <v>315</v>
      </c>
      <c r="B62" s="23" t="s">
        <v>147</v>
      </c>
      <c r="C62" s="23" t="s">
        <v>145</v>
      </c>
      <c r="D62" s="23" t="s">
        <v>13</v>
      </c>
      <c r="E62" s="23" t="s">
        <v>135</v>
      </c>
      <c r="F62" s="23" t="s">
        <v>74</v>
      </c>
      <c r="G62" s="30">
        <v>823.89</v>
      </c>
      <c r="H62" s="2" t="s">
        <v>146</v>
      </c>
    </row>
    <row r="63" spans="1:9" ht="75" customHeight="1" x14ac:dyDescent="0.3">
      <c r="A63" s="31" t="s">
        <v>314</v>
      </c>
      <c r="B63" s="45" t="s">
        <v>144</v>
      </c>
      <c r="C63" s="23" t="s">
        <v>143</v>
      </c>
      <c r="D63" s="23" t="s">
        <v>13</v>
      </c>
      <c r="E63" s="23" t="s">
        <v>135</v>
      </c>
      <c r="F63" s="23" t="s">
        <v>74</v>
      </c>
      <c r="G63" s="44">
        <v>420</v>
      </c>
      <c r="H63" s="29" t="s">
        <v>136</v>
      </c>
    </row>
    <row r="64" spans="1:9" ht="75" customHeight="1" x14ac:dyDescent="0.3">
      <c r="A64" s="49" t="s">
        <v>303</v>
      </c>
      <c r="B64" s="23" t="s">
        <v>131</v>
      </c>
      <c r="C64" s="23" t="s">
        <v>139</v>
      </c>
      <c r="D64" s="23" t="s">
        <v>13</v>
      </c>
      <c r="E64" s="23" t="s">
        <v>135</v>
      </c>
      <c r="F64" s="23" t="s">
        <v>74</v>
      </c>
      <c r="G64" s="44">
        <v>1750</v>
      </c>
      <c r="H64" s="29" t="s">
        <v>140</v>
      </c>
    </row>
    <row r="65" spans="1:8" ht="75" customHeight="1" x14ac:dyDescent="0.3">
      <c r="A65" s="31" t="s">
        <v>313</v>
      </c>
      <c r="B65" s="53" t="s">
        <v>141</v>
      </c>
      <c r="C65" s="23" t="s">
        <v>142</v>
      </c>
      <c r="D65" s="23" t="s">
        <v>13</v>
      </c>
      <c r="E65" s="23" t="s">
        <v>135</v>
      </c>
      <c r="F65" s="23" t="s">
        <v>74</v>
      </c>
      <c r="G65" s="44">
        <v>100</v>
      </c>
      <c r="H65" s="29" t="s">
        <v>137</v>
      </c>
    </row>
    <row r="66" spans="1:8" ht="75" customHeight="1" x14ac:dyDescent="0.3">
      <c r="A66" s="31" t="s">
        <v>134</v>
      </c>
      <c r="B66" s="31" t="s">
        <v>130</v>
      </c>
      <c r="C66" s="23" t="s">
        <v>271</v>
      </c>
      <c r="D66" s="23" t="s">
        <v>13</v>
      </c>
      <c r="E66" s="23" t="s">
        <v>135</v>
      </c>
      <c r="F66" s="23" t="s">
        <v>74</v>
      </c>
      <c r="G66" s="30">
        <v>1250</v>
      </c>
      <c r="H66" s="29" t="s">
        <v>270</v>
      </c>
    </row>
    <row r="67" spans="1:8" ht="75" customHeight="1" x14ac:dyDescent="0.3">
      <c r="A67" s="23" t="s">
        <v>132</v>
      </c>
      <c r="B67" s="48" t="s">
        <v>94</v>
      </c>
      <c r="C67" s="23" t="s">
        <v>148</v>
      </c>
      <c r="D67" s="23" t="s">
        <v>13</v>
      </c>
      <c r="E67" s="23" t="s">
        <v>135</v>
      </c>
      <c r="F67" s="23" t="s">
        <v>74</v>
      </c>
      <c r="G67" s="30">
        <v>500</v>
      </c>
      <c r="H67" s="23" t="s">
        <v>138</v>
      </c>
    </row>
    <row r="68" spans="1:8" ht="132.6" customHeight="1" x14ac:dyDescent="0.3">
      <c r="A68" s="55" t="s">
        <v>246</v>
      </c>
      <c r="B68" s="56" t="s">
        <v>247</v>
      </c>
      <c r="C68" s="55" t="s">
        <v>248</v>
      </c>
      <c r="D68" s="55" t="s">
        <v>13</v>
      </c>
      <c r="E68" s="55" t="s">
        <v>135</v>
      </c>
      <c r="F68" s="55" t="s">
        <v>74</v>
      </c>
      <c r="G68" s="57">
        <v>750</v>
      </c>
      <c r="H68" s="55" t="s">
        <v>230</v>
      </c>
    </row>
    <row r="69" spans="1:8" ht="75" customHeight="1" x14ac:dyDescent="0.3">
      <c r="A69" s="55" t="s">
        <v>308</v>
      </c>
      <c r="B69" s="56" t="s">
        <v>249</v>
      </c>
      <c r="C69" s="55" t="s">
        <v>250</v>
      </c>
      <c r="D69" s="55" t="s">
        <v>13</v>
      </c>
      <c r="E69" s="55" t="s">
        <v>135</v>
      </c>
      <c r="F69" s="55" t="s">
        <v>74</v>
      </c>
      <c r="G69" s="57">
        <v>900</v>
      </c>
      <c r="H69" s="55" t="s">
        <v>231</v>
      </c>
    </row>
    <row r="70" spans="1:8" ht="75" customHeight="1" x14ac:dyDescent="0.3">
      <c r="A70" s="55" t="s">
        <v>311</v>
      </c>
      <c r="B70" s="56" t="s">
        <v>253</v>
      </c>
      <c r="C70" s="55" t="s">
        <v>254</v>
      </c>
      <c r="D70" s="55" t="s">
        <v>13</v>
      </c>
      <c r="E70" s="55" t="s">
        <v>135</v>
      </c>
      <c r="F70" s="55" t="s">
        <v>74</v>
      </c>
      <c r="G70" s="57">
        <v>1299.5999999999999</v>
      </c>
      <c r="H70" s="55" t="s">
        <v>232</v>
      </c>
    </row>
    <row r="71" spans="1:8" ht="75" customHeight="1" x14ac:dyDescent="0.3">
      <c r="A71" s="55" t="s">
        <v>308</v>
      </c>
      <c r="B71" s="56" t="s">
        <v>249</v>
      </c>
      <c r="C71" s="55" t="s">
        <v>312</v>
      </c>
      <c r="D71" s="55" t="s">
        <v>13</v>
      </c>
      <c r="E71" s="55" t="s">
        <v>135</v>
      </c>
      <c r="F71" s="55" t="s">
        <v>74</v>
      </c>
      <c r="G71" s="57">
        <v>207.8</v>
      </c>
      <c r="H71" s="55" t="s">
        <v>233</v>
      </c>
    </row>
    <row r="72" spans="1:8" ht="75" customHeight="1" x14ac:dyDescent="0.3">
      <c r="A72" s="55" t="s">
        <v>310</v>
      </c>
      <c r="B72" s="56" t="s">
        <v>255</v>
      </c>
      <c r="C72" s="55" t="s">
        <v>256</v>
      </c>
      <c r="D72" s="55" t="s">
        <v>13</v>
      </c>
      <c r="E72" s="55" t="s">
        <v>135</v>
      </c>
      <c r="F72" s="55" t="s">
        <v>74</v>
      </c>
      <c r="G72" s="57">
        <v>300</v>
      </c>
      <c r="H72" s="55" t="s">
        <v>257</v>
      </c>
    </row>
    <row r="73" spans="1:8" ht="87" customHeight="1" x14ac:dyDescent="0.3">
      <c r="A73" s="55" t="s">
        <v>258</v>
      </c>
      <c r="B73" s="56" t="s">
        <v>260</v>
      </c>
      <c r="C73" s="55" t="s">
        <v>259</v>
      </c>
      <c r="D73" s="55" t="s">
        <v>13</v>
      </c>
      <c r="E73" s="55" t="s">
        <v>135</v>
      </c>
      <c r="F73" s="55" t="s">
        <v>74</v>
      </c>
      <c r="G73" s="57">
        <v>200</v>
      </c>
      <c r="H73" s="55" t="s">
        <v>234</v>
      </c>
    </row>
    <row r="74" spans="1:8" ht="75" customHeight="1" x14ac:dyDescent="0.3">
      <c r="A74" s="55" t="s">
        <v>241</v>
      </c>
      <c r="B74" s="56" t="s">
        <v>94</v>
      </c>
      <c r="C74" s="55" t="s">
        <v>261</v>
      </c>
      <c r="D74" s="55" t="s">
        <v>13</v>
      </c>
      <c r="E74" s="55" t="s">
        <v>135</v>
      </c>
      <c r="F74" s="55" t="s">
        <v>74</v>
      </c>
      <c r="G74" s="57">
        <v>600</v>
      </c>
      <c r="H74" s="55" t="s">
        <v>262</v>
      </c>
    </row>
    <row r="75" spans="1:8" ht="75" customHeight="1" x14ac:dyDescent="0.3">
      <c r="A75" s="55" t="s">
        <v>263</v>
      </c>
      <c r="B75" s="56" t="s">
        <v>265</v>
      </c>
      <c r="C75" s="55" t="s">
        <v>264</v>
      </c>
      <c r="D75" s="55" t="s">
        <v>13</v>
      </c>
      <c r="E75" s="55" t="s">
        <v>135</v>
      </c>
      <c r="F75" s="55" t="s">
        <v>74</v>
      </c>
      <c r="G75" s="57">
        <v>1000</v>
      </c>
      <c r="H75" s="55" t="s">
        <v>318</v>
      </c>
    </row>
    <row r="76" spans="1:8" ht="108.6" customHeight="1" x14ac:dyDescent="0.3">
      <c r="A76" s="55" t="s">
        <v>266</v>
      </c>
      <c r="B76" s="56" t="s">
        <v>267</v>
      </c>
      <c r="C76" s="55" t="s">
        <v>268</v>
      </c>
      <c r="D76" s="55" t="s">
        <v>13</v>
      </c>
      <c r="E76" s="55" t="s">
        <v>135</v>
      </c>
      <c r="F76" s="55" t="s">
        <v>74</v>
      </c>
      <c r="G76" s="57">
        <v>300</v>
      </c>
      <c r="H76" s="55" t="s">
        <v>235</v>
      </c>
    </row>
    <row r="77" spans="1:8" ht="75" customHeight="1" x14ac:dyDescent="0.3">
      <c r="A77" s="55" t="s">
        <v>242</v>
      </c>
      <c r="B77" s="56" t="s">
        <v>273</v>
      </c>
      <c r="C77" s="55" t="s">
        <v>274</v>
      </c>
      <c r="D77" s="55" t="s">
        <v>13</v>
      </c>
      <c r="E77" s="55" t="s">
        <v>135</v>
      </c>
      <c r="F77" s="55" t="s">
        <v>74</v>
      </c>
      <c r="G77" s="57">
        <v>500</v>
      </c>
      <c r="H77" s="55" t="s">
        <v>272</v>
      </c>
    </row>
    <row r="78" spans="1:8" ht="75" customHeight="1" x14ac:dyDescent="0.3">
      <c r="A78" s="55" t="s">
        <v>309</v>
      </c>
      <c r="B78" s="56" t="s">
        <v>276</v>
      </c>
      <c r="C78" s="55" t="s">
        <v>275</v>
      </c>
      <c r="D78" s="55" t="s">
        <v>13</v>
      </c>
      <c r="E78" s="55" t="s">
        <v>135</v>
      </c>
      <c r="F78" s="55" t="s">
        <v>74</v>
      </c>
      <c r="G78" s="57">
        <v>500</v>
      </c>
      <c r="H78" s="55" t="s">
        <v>277</v>
      </c>
    </row>
    <row r="79" spans="1:8" ht="101.4" customHeight="1" x14ac:dyDescent="0.3">
      <c r="A79" s="55" t="s">
        <v>308</v>
      </c>
      <c r="B79" s="56" t="s">
        <v>249</v>
      </c>
      <c r="C79" s="55" t="s">
        <v>252</v>
      </c>
      <c r="D79" s="55" t="s">
        <v>13</v>
      </c>
      <c r="E79" s="55" t="s">
        <v>135</v>
      </c>
      <c r="F79" s="55" t="s">
        <v>74</v>
      </c>
      <c r="G79" s="57">
        <v>764.52</v>
      </c>
      <c r="H79" s="55" t="s">
        <v>251</v>
      </c>
    </row>
    <row r="80" spans="1:8" ht="75" customHeight="1" x14ac:dyDescent="0.3">
      <c r="A80" s="55" t="s">
        <v>307</v>
      </c>
      <c r="B80" s="56" t="s">
        <v>278</v>
      </c>
      <c r="C80" s="55" t="s">
        <v>240</v>
      </c>
      <c r="D80" s="55" t="s">
        <v>13</v>
      </c>
      <c r="E80" s="55" t="s">
        <v>135</v>
      </c>
      <c r="F80" s="55" t="s">
        <v>74</v>
      </c>
      <c r="G80" s="57">
        <v>600</v>
      </c>
      <c r="H80" s="55" t="s">
        <v>279</v>
      </c>
    </row>
    <row r="81" spans="1:8" ht="75" customHeight="1" x14ac:dyDescent="0.3">
      <c r="A81" s="55" t="s">
        <v>266</v>
      </c>
      <c r="B81" s="56" t="s">
        <v>267</v>
      </c>
      <c r="C81" s="55" t="s">
        <v>269</v>
      </c>
      <c r="D81" s="55" t="s">
        <v>13</v>
      </c>
      <c r="E81" s="55" t="s">
        <v>135</v>
      </c>
      <c r="F81" s="55" t="s">
        <v>74</v>
      </c>
      <c r="G81" s="57">
        <v>250</v>
      </c>
      <c r="H81" s="55" t="s">
        <v>236</v>
      </c>
    </row>
    <row r="82" spans="1:8" ht="121.8" customHeight="1" x14ac:dyDescent="0.3">
      <c r="A82" s="55" t="s">
        <v>306</v>
      </c>
      <c r="B82" s="56" t="s">
        <v>281</v>
      </c>
      <c r="C82" s="55" t="s">
        <v>280</v>
      </c>
      <c r="D82" s="55" t="s">
        <v>13</v>
      </c>
      <c r="E82" s="55" t="s">
        <v>135</v>
      </c>
      <c r="F82" s="55" t="s">
        <v>74</v>
      </c>
      <c r="G82" s="57">
        <v>948</v>
      </c>
      <c r="H82" s="55" t="s">
        <v>282</v>
      </c>
    </row>
    <row r="83" spans="1:8" ht="135" customHeight="1" x14ac:dyDescent="0.3">
      <c r="A83" s="55" t="s">
        <v>305</v>
      </c>
      <c r="B83" s="56" t="s">
        <v>284</v>
      </c>
      <c r="C83" s="55" t="s">
        <v>283</v>
      </c>
      <c r="D83" s="55" t="s">
        <v>13</v>
      </c>
      <c r="E83" s="55" t="s">
        <v>135</v>
      </c>
      <c r="F83" s="55" t="s">
        <v>74</v>
      </c>
      <c r="G83" s="57">
        <v>1150</v>
      </c>
      <c r="H83" s="55" t="s">
        <v>285</v>
      </c>
    </row>
    <row r="84" spans="1:8" ht="93" customHeight="1" x14ac:dyDescent="0.3">
      <c r="A84" s="55" t="s">
        <v>287</v>
      </c>
      <c r="B84" s="56" t="s">
        <v>288</v>
      </c>
      <c r="C84" s="55" t="s">
        <v>286</v>
      </c>
      <c r="D84" s="55" t="s">
        <v>13</v>
      </c>
      <c r="E84" s="55" t="s">
        <v>135</v>
      </c>
      <c r="F84" s="55" t="s">
        <v>74</v>
      </c>
      <c r="G84" s="57">
        <v>250</v>
      </c>
      <c r="H84" s="55" t="s">
        <v>237</v>
      </c>
    </row>
    <row r="85" spans="1:8" ht="87" customHeight="1" x14ac:dyDescent="0.3">
      <c r="A85" s="55" t="s">
        <v>304</v>
      </c>
      <c r="B85" s="56" t="s">
        <v>290</v>
      </c>
      <c r="C85" s="55" t="s">
        <v>289</v>
      </c>
      <c r="D85" s="55" t="s">
        <v>13</v>
      </c>
      <c r="E85" s="55" t="s">
        <v>135</v>
      </c>
      <c r="F85" s="55" t="s">
        <v>74</v>
      </c>
      <c r="G85" s="57">
        <v>1250</v>
      </c>
      <c r="H85" s="55" t="s">
        <v>291</v>
      </c>
    </row>
    <row r="86" spans="1:8" ht="75" customHeight="1" x14ac:dyDescent="0.3">
      <c r="A86" s="55" t="s">
        <v>293</v>
      </c>
      <c r="B86" s="56" t="s">
        <v>294</v>
      </c>
      <c r="C86" s="55" t="s">
        <v>292</v>
      </c>
      <c r="D86" s="55" t="s">
        <v>13</v>
      </c>
      <c r="E86" s="55" t="s">
        <v>135</v>
      </c>
      <c r="F86" s="55" t="s">
        <v>74</v>
      </c>
      <c r="G86" s="57">
        <v>250</v>
      </c>
      <c r="H86" s="55" t="s">
        <v>238</v>
      </c>
    </row>
    <row r="87" spans="1:8" ht="75" customHeight="1" x14ac:dyDescent="0.3">
      <c r="A87" s="55" t="s">
        <v>303</v>
      </c>
      <c r="B87" s="55" t="s">
        <v>131</v>
      </c>
      <c r="C87" s="55" t="s">
        <v>295</v>
      </c>
      <c r="D87" s="55" t="s">
        <v>13</v>
      </c>
      <c r="E87" s="55" t="s">
        <v>135</v>
      </c>
      <c r="F87" s="55" t="s">
        <v>74</v>
      </c>
      <c r="G87" s="57">
        <v>500</v>
      </c>
      <c r="H87" s="55" t="s">
        <v>239</v>
      </c>
    </row>
    <row r="88" spans="1:8" ht="75" customHeight="1" x14ac:dyDescent="0.3">
      <c r="A88" s="55" t="s">
        <v>296</v>
      </c>
      <c r="B88" s="56" t="s">
        <v>297</v>
      </c>
      <c r="C88" s="55" t="s">
        <v>298</v>
      </c>
      <c r="D88" s="55" t="s">
        <v>13</v>
      </c>
      <c r="E88" s="55" t="s">
        <v>135</v>
      </c>
      <c r="F88" s="55" t="s">
        <v>74</v>
      </c>
      <c r="G88" s="57">
        <v>500</v>
      </c>
      <c r="H88" s="55" t="s">
        <v>243</v>
      </c>
    </row>
    <row r="89" spans="1:8" ht="75" customHeight="1" x14ac:dyDescent="0.3">
      <c r="A89" s="55" t="s">
        <v>245</v>
      </c>
      <c r="B89" s="56" t="s">
        <v>299</v>
      </c>
      <c r="C89" s="55" t="s">
        <v>300</v>
      </c>
      <c r="D89" s="55" t="s">
        <v>13</v>
      </c>
      <c r="E89" s="55" t="s">
        <v>135</v>
      </c>
      <c r="F89" s="55" t="s">
        <v>74</v>
      </c>
      <c r="G89" s="57">
        <v>1500</v>
      </c>
      <c r="H89" s="55" t="s">
        <v>340</v>
      </c>
    </row>
    <row r="90" spans="1:8" ht="75" customHeight="1" x14ac:dyDescent="0.3">
      <c r="A90" s="55" t="s">
        <v>302</v>
      </c>
      <c r="B90" s="55" t="s">
        <v>131</v>
      </c>
      <c r="C90" s="55" t="s">
        <v>301</v>
      </c>
      <c r="D90" s="55" t="s">
        <v>13</v>
      </c>
      <c r="E90" s="55" t="s">
        <v>135</v>
      </c>
      <c r="F90" s="55" t="s">
        <v>74</v>
      </c>
      <c r="G90" s="57">
        <v>233</v>
      </c>
      <c r="H90" s="55" t="s">
        <v>244</v>
      </c>
    </row>
    <row r="91" spans="1:8" ht="75" customHeight="1" x14ac:dyDescent="0.3">
      <c r="A91" s="31" t="s">
        <v>319</v>
      </c>
      <c r="B91" s="31" t="s">
        <v>320</v>
      </c>
      <c r="C91" s="23" t="s">
        <v>335</v>
      </c>
      <c r="D91" s="23" t="s">
        <v>13</v>
      </c>
      <c r="E91" s="23" t="s">
        <v>135</v>
      </c>
      <c r="F91" s="23" t="s">
        <v>74</v>
      </c>
      <c r="G91" s="60">
        <v>480</v>
      </c>
      <c r="H91" s="59" t="s">
        <v>321</v>
      </c>
    </row>
    <row r="92" spans="1:8" ht="75" customHeight="1" x14ac:dyDescent="0.3">
      <c r="A92" s="31" t="s">
        <v>134</v>
      </c>
      <c r="B92" s="31" t="s">
        <v>130</v>
      </c>
      <c r="C92" s="23" t="s">
        <v>322</v>
      </c>
      <c r="D92" s="23" t="s">
        <v>13</v>
      </c>
      <c r="E92" s="23" t="s">
        <v>135</v>
      </c>
      <c r="F92" s="23" t="s">
        <v>74</v>
      </c>
      <c r="G92" s="60">
        <v>529</v>
      </c>
      <c r="H92" s="23" t="s">
        <v>323</v>
      </c>
    </row>
    <row r="93" spans="1:8" ht="75" customHeight="1" x14ac:dyDescent="0.3">
      <c r="A93" s="31" t="s">
        <v>325</v>
      </c>
      <c r="B93" s="31" t="s">
        <v>327</v>
      </c>
      <c r="C93" s="23" t="s">
        <v>324</v>
      </c>
      <c r="D93" s="23" t="s">
        <v>13</v>
      </c>
      <c r="E93" s="23" t="s">
        <v>135</v>
      </c>
      <c r="F93" s="23" t="s">
        <v>74</v>
      </c>
      <c r="G93" s="60">
        <v>1000</v>
      </c>
      <c r="H93" s="23" t="s">
        <v>326</v>
      </c>
    </row>
    <row r="94" spans="1:8" ht="75" customHeight="1" x14ac:dyDescent="0.3">
      <c r="A94" s="31" t="s">
        <v>357</v>
      </c>
      <c r="B94" s="31" t="s">
        <v>328</v>
      </c>
      <c r="C94" s="23" t="s">
        <v>336</v>
      </c>
      <c r="D94" s="23" t="s">
        <v>13</v>
      </c>
      <c r="E94" s="23" t="s">
        <v>135</v>
      </c>
      <c r="F94" s="23" t="s">
        <v>74</v>
      </c>
      <c r="G94" s="61">
        <v>502.44</v>
      </c>
      <c r="H94" s="59" t="s">
        <v>329</v>
      </c>
    </row>
    <row r="95" spans="1:8" ht="75" customHeight="1" x14ac:dyDescent="0.3">
      <c r="A95" s="31" t="s">
        <v>330</v>
      </c>
      <c r="B95" s="31" t="s">
        <v>332</v>
      </c>
      <c r="C95" s="23" t="s">
        <v>337</v>
      </c>
      <c r="D95" s="23" t="s">
        <v>13</v>
      </c>
      <c r="E95" s="23" t="s">
        <v>135</v>
      </c>
      <c r="F95" s="23" t="s">
        <v>74</v>
      </c>
      <c r="G95" s="60">
        <v>750</v>
      </c>
      <c r="H95" s="59" t="s">
        <v>331</v>
      </c>
    </row>
    <row r="96" spans="1:8" ht="75" customHeight="1" x14ac:dyDescent="0.3">
      <c r="A96" s="31" t="s">
        <v>333</v>
      </c>
      <c r="B96" s="31" t="s">
        <v>334</v>
      </c>
      <c r="C96" s="23" t="s">
        <v>338</v>
      </c>
      <c r="D96" s="23" t="s">
        <v>13</v>
      </c>
      <c r="E96" s="23" t="s">
        <v>135</v>
      </c>
      <c r="F96" s="23" t="s">
        <v>74</v>
      </c>
      <c r="G96" s="60">
        <v>800</v>
      </c>
      <c r="H96" s="59" t="s">
        <v>339</v>
      </c>
    </row>
    <row r="97" spans="1:8" ht="75" customHeight="1" x14ac:dyDescent="0.3">
      <c r="A97" s="31" t="s">
        <v>341</v>
      </c>
      <c r="B97" s="31" t="s">
        <v>342</v>
      </c>
      <c r="C97" s="23" t="s">
        <v>343</v>
      </c>
      <c r="D97" s="23" t="s">
        <v>13</v>
      </c>
      <c r="E97" s="23" t="s">
        <v>135</v>
      </c>
      <c r="F97" s="23" t="s">
        <v>74</v>
      </c>
      <c r="G97" s="60">
        <v>500</v>
      </c>
      <c r="H97" s="59" t="s">
        <v>344</v>
      </c>
    </row>
    <row r="98" spans="1:8" ht="75" customHeight="1" x14ac:dyDescent="0.3">
      <c r="A98" s="31" t="s">
        <v>345</v>
      </c>
      <c r="B98" s="58" t="s">
        <v>347</v>
      </c>
      <c r="C98" s="23" t="s">
        <v>348</v>
      </c>
      <c r="D98" s="23" t="s">
        <v>13</v>
      </c>
      <c r="E98" s="23" t="s">
        <v>135</v>
      </c>
      <c r="F98" s="23" t="s">
        <v>74</v>
      </c>
      <c r="G98" s="61">
        <v>1167.56</v>
      </c>
      <c r="H98" s="23" t="s">
        <v>346</v>
      </c>
    </row>
    <row r="99" spans="1:8" ht="75" customHeight="1" x14ac:dyDescent="0.3">
      <c r="A99" s="31" t="s">
        <v>349</v>
      </c>
      <c r="B99" s="31" t="s">
        <v>350</v>
      </c>
      <c r="C99" s="23" t="s">
        <v>351</v>
      </c>
      <c r="D99" s="23" t="s">
        <v>13</v>
      </c>
      <c r="E99" s="23" t="s">
        <v>135</v>
      </c>
      <c r="F99" s="23" t="s">
        <v>74</v>
      </c>
      <c r="G99" s="60">
        <v>500</v>
      </c>
      <c r="H99" s="59" t="s">
        <v>352</v>
      </c>
    </row>
    <row r="100" spans="1:8" ht="75" customHeight="1" x14ac:dyDescent="0.3">
      <c r="A100" s="58" t="s">
        <v>354</v>
      </c>
      <c r="B100" s="31" t="s">
        <v>356</v>
      </c>
      <c r="C100" s="23" t="s">
        <v>355</v>
      </c>
      <c r="D100" s="23" t="s">
        <v>13</v>
      </c>
      <c r="E100" s="23" t="s">
        <v>135</v>
      </c>
      <c r="F100" s="23" t="s">
        <v>74</v>
      </c>
      <c r="G100" s="60">
        <v>500</v>
      </c>
      <c r="H100" s="59" t="s">
        <v>353</v>
      </c>
    </row>
    <row r="101" spans="1:8" ht="75" customHeight="1" x14ac:dyDescent="0.3">
      <c r="A101" s="31" t="s">
        <v>358</v>
      </c>
      <c r="B101" s="31" t="s">
        <v>361</v>
      </c>
      <c r="C101" s="23" t="s">
        <v>359</v>
      </c>
      <c r="D101" s="23" t="s">
        <v>13</v>
      </c>
      <c r="E101" s="23" t="s">
        <v>135</v>
      </c>
      <c r="F101" s="23" t="s">
        <v>74</v>
      </c>
      <c r="G101" s="60">
        <v>1800</v>
      </c>
      <c r="H101" s="23" t="s">
        <v>360</v>
      </c>
    </row>
    <row r="102" spans="1:8" ht="75" customHeight="1" x14ac:dyDescent="0.3">
      <c r="A102" s="31" t="s">
        <v>362</v>
      </c>
      <c r="B102" s="31" t="s">
        <v>94</v>
      </c>
      <c r="C102" s="23" t="s">
        <v>363</v>
      </c>
      <c r="D102" s="23" t="s">
        <v>13</v>
      </c>
      <c r="E102" s="23" t="s">
        <v>135</v>
      </c>
      <c r="F102" s="23" t="s">
        <v>74</v>
      </c>
      <c r="G102" s="60">
        <v>340</v>
      </c>
      <c r="H102" s="59" t="s">
        <v>364</v>
      </c>
    </row>
    <row r="103" spans="1:8" ht="75" customHeight="1" x14ac:dyDescent="0.3">
      <c r="A103" s="31" t="s">
        <v>367</v>
      </c>
      <c r="B103" s="31" t="s">
        <v>366</v>
      </c>
      <c r="C103" s="23" t="s">
        <v>368</v>
      </c>
      <c r="D103" s="23" t="s">
        <v>13</v>
      </c>
      <c r="E103" s="23" t="s">
        <v>135</v>
      </c>
      <c r="F103" s="23" t="s">
        <v>74</v>
      </c>
      <c r="G103" s="60">
        <v>860</v>
      </c>
      <c r="H103" s="23" t="s">
        <v>365</v>
      </c>
    </row>
    <row r="104" spans="1:8" ht="75" customHeight="1" x14ac:dyDescent="0.3">
      <c r="A104" s="31" t="s">
        <v>370</v>
      </c>
      <c r="B104" s="58" t="s">
        <v>369</v>
      </c>
      <c r="C104" s="23" t="s">
        <v>371</v>
      </c>
      <c r="D104" s="23" t="s">
        <v>13</v>
      </c>
      <c r="E104" s="23" t="s">
        <v>135</v>
      </c>
      <c r="F104" s="23" t="s">
        <v>74</v>
      </c>
      <c r="G104" s="60">
        <v>500</v>
      </c>
      <c r="H104" s="59" t="s">
        <v>372</v>
      </c>
    </row>
    <row r="105" spans="1:8" ht="75" customHeight="1" x14ac:dyDescent="0.3">
      <c r="A105" s="31" t="s">
        <v>373</v>
      </c>
      <c r="B105" s="31" t="s">
        <v>374</v>
      </c>
      <c r="C105" s="23" t="s">
        <v>375</v>
      </c>
      <c r="D105" s="23" t="s">
        <v>13</v>
      </c>
      <c r="E105" s="23" t="s">
        <v>135</v>
      </c>
      <c r="F105" s="23" t="s">
        <v>74</v>
      </c>
      <c r="G105" s="60">
        <v>250</v>
      </c>
      <c r="H105" s="59" t="s">
        <v>376</v>
      </c>
    </row>
    <row r="106" spans="1:8" ht="75" customHeight="1" x14ac:dyDescent="0.3">
      <c r="A106" s="31" t="s">
        <v>377</v>
      </c>
      <c r="B106" s="31" t="s">
        <v>378</v>
      </c>
      <c r="C106" s="23" t="s">
        <v>379</v>
      </c>
      <c r="D106" s="23" t="s">
        <v>13</v>
      </c>
      <c r="E106" s="23" t="s">
        <v>135</v>
      </c>
      <c r="F106" s="23" t="s">
        <v>74</v>
      </c>
      <c r="G106" s="60">
        <v>500</v>
      </c>
      <c r="H106" s="59" t="s">
        <v>380</v>
      </c>
    </row>
    <row r="107" spans="1:8" ht="75" customHeight="1" x14ac:dyDescent="0.3">
      <c r="A107" s="31" t="s">
        <v>381</v>
      </c>
      <c r="B107" s="23" t="s">
        <v>131</v>
      </c>
      <c r="C107" s="23" t="s">
        <v>382</v>
      </c>
      <c r="D107" s="23" t="s">
        <v>13</v>
      </c>
      <c r="E107" s="23" t="s">
        <v>135</v>
      </c>
      <c r="F107" s="23" t="s">
        <v>74</v>
      </c>
      <c r="G107" s="61">
        <v>273.82</v>
      </c>
      <c r="H107" s="59" t="s">
        <v>383</v>
      </c>
    </row>
    <row r="108" spans="1:8" ht="75" customHeight="1" x14ac:dyDescent="0.3">
      <c r="A108" s="31" t="s">
        <v>384</v>
      </c>
      <c r="B108" s="23" t="s">
        <v>131</v>
      </c>
      <c r="C108" s="23" t="s">
        <v>385</v>
      </c>
      <c r="D108" s="23" t="s">
        <v>13</v>
      </c>
      <c r="E108" s="23" t="s">
        <v>135</v>
      </c>
      <c r="F108" s="23" t="s">
        <v>74</v>
      </c>
      <c r="G108" s="60">
        <v>600</v>
      </c>
      <c r="H108" s="23" t="s">
        <v>386</v>
      </c>
    </row>
    <row r="109" spans="1:8" ht="75" customHeight="1" x14ac:dyDescent="0.3">
      <c r="A109" s="31" t="s">
        <v>390</v>
      </c>
      <c r="B109" s="31" t="s">
        <v>389</v>
      </c>
      <c r="C109" s="23" t="s">
        <v>387</v>
      </c>
      <c r="D109" s="23" t="s">
        <v>13</v>
      </c>
      <c r="E109" s="23" t="s">
        <v>135</v>
      </c>
      <c r="F109" s="23" t="s">
        <v>74</v>
      </c>
      <c r="G109" s="60">
        <v>2495</v>
      </c>
      <c r="H109" s="23" t="s">
        <v>388</v>
      </c>
    </row>
  </sheetData>
  <mergeCells count="12">
    <mergeCell ref="A61:H61"/>
    <mergeCell ref="A1:B1"/>
    <mergeCell ref="A2:B2"/>
    <mergeCell ref="A26:H26"/>
    <mergeCell ref="A44:H44"/>
    <mergeCell ref="A5:H5"/>
    <mergeCell ref="G1:H1"/>
    <mergeCell ref="A46:H46"/>
    <mergeCell ref="A50:H50"/>
    <mergeCell ref="A54:H54"/>
    <mergeCell ref="A56:H56"/>
    <mergeCell ref="A10:H10"/>
  </mergeCells>
  <dataValidations count="1">
    <dataValidation type="list" allowBlank="1" showInputMessage="1" showErrorMessage="1" sqref="D53">
      <formula1>$D$2:$D$50</formula1>
    </dataValidation>
  </dataValidations>
  <hyperlinks>
    <hyperlink ref="A26:H26" r:id="rId1" display="Folkestone Community Works (EU ESIF funded)"/>
  </hyperlinks>
  <pageMargins left="0.70866141732283472" right="0.70866141732283472" top="0.74803149606299213" bottom="0.74803149606299213" header="0.31496062992125984" footer="0.31496062992125984"/>
  <pageSetup paperSize="9" scale="46" fitToHeight="0" orientation="landscape" r:id="rId2"/>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Appendix 1 Partnership Register</vt:lpstr>
      <vt:lpstr>Appendix 2 Grants Register</vt:lpstr>
      <vt:lpstr>'Appendix 1 Partnership Register'!Print_Titles</vt:lpstr>
      <vt:lpstr>'Appendix 2 Grants Register'!Print_Titles</vt:lpstr>
    </vt:vector>
  </TitlesOfParts>
  <Company>SDC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dc:creator>
  <cp:lastModifiedBy>Richards, Mhairi</cp:lastModifiedBy>
  <cp:lastPrinted>2021-10-07T14:34:02Z</cp:lastPrinted>
  <dcterms:created xsi:type="dcterms:W3CDTF">2015-08-11T12:59:44Z</dcterms:created>
  <dcterms:modified xsi:type="dcterms:W3CDTF">2022-03-28T08:09:08Z</dcterms:modified>
</cp:coreProperties>
</file>