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Payment to suppliers\"/>
    </mc:Choice>
  </mc:AlternateContent>
  <bookViews>
    <workbookView xWindow="0" yWindow="0" windowWidth="20486" windowHeight="7751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9" i="1" l="1"/>
  <c r="G438" i="1"/>
  <c r="G418" i="1"/>
  <c r="G400" i="1"/>
  <c r="G382" i="1"/>
  <c r="G369" i="1"/>
  <c r="G261" i="1"/>
  <c r="G232" i="1"/>
  <c r="G184" i="1"/>
  <c r="G462" i="1" s="1"/>
  <c r="G122" i="1"/>
  <c r="G10" i="1"/>
</calcChain>
</file>

<file path=xl/sharedStrings.xml><?xml version="1.0" encoding="utf-8"?>
<sst xmlns="http://schemas.openxmlformats.org/spreadsheetml/2006/main" count="1698" uniqueCount="294">
  <si>
    <t>Payments made to external suppliers of £250 and over (incl VAT) for May 2020</t>
  </si>
  <si>
    <t>Economic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</si>
  <si>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</si>
  <si>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</si>
  <si>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</si>
  <si>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</si>
  <si>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</si>
  <si>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</si>
  <si>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</si>
  <si>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Browne Jacobson Llp</t>
  </si>
  <si>
    <t>Professional Advice &amp; Fees</t>
  </si>
  <si>
    <t>Supplies And Services</t>
  </si>
  <si>
    <t>Revenue</t>
  </si>
  <si>
    <t>Market Place Trading Co</t>
  </si>
  <si>
    <t>Misc Grants &amp; Contributions</t>
  </si>
  <si>
    <t>Social Enterprise Kent Cic</t>
  </si>
  <si>
    <t>Environment &amp; Corporate Assets</t>
  </si>
  <si>
    <t>A1 Cleaning &amp; Maintenance</t>
  </si>
  <si>
    <t>Refuse Disposal Charge</t>
  </si>
  <si>
    <t>Absolute Security Locksmiths</t>
  </si>
  <si>
    <t>Equipment/Furniture - New</t>
  </si>
  <si>
    <t>Adecco Uk Ltd</t>
  </si>
  <si>
    <t>Temporary Staff Costs</t>
  </si>
  <si>
    <t>Employees</t>
  </si>
  <si>
    <t>A F Auto Centre</t>
  </si>
  <si>
    <t>Mtce/Service/Repairs-External</t>
  </si>
  <si>
    <t>Transport Related Expenditure</t>
  </si>
  <si>
    <t>Allstar Business Solutions Ltd</t>
  </si>
  <si>
    <t>Petrol &amp; Oil</t>
  </si>
  <si>
    <t>Anywhere Care Limited</t>
  </si>
  <si>
    <t>Capital</t>
  </si>
  <si>
    <t>Ate (Uk) Ltd</t>
  </si>
  <si>
    <t>Mtce/Service/Repairs - Parts</t>
  </si>
  <si>
    <t>Becket Chambers Canterbury</t>
  </si>
  <si>
    <t>B J Cesspool Services</t>
  </si>
  <si>
    <t>Cesspool Emptying Charges</t>
  </si>
  <si>
    <t>British Parking Association</t>
  </si>
  <si>
    <t>Miscellaneous Subscriptions</t>
  </si>
  <si>
    <t>Burden Bros Agri Ltd</t>
  </si>
  <si>
    <t>Canterbury City Council</t>
  </si>
  <si>
    <t>Subs To Professional Bodies</t>
  </si>
  <si>
    <t>Castle Group Ltd</t>
  </si>
  <si>
    <t>Caxton Supplies</t>
  </si>
  <si>
    <t>Consumables</t>
  </si>
  <si>
    <t>Certas Energy Uk Ltd</t>
  </si>
  <si>
    <t>Chunnel Group</t>
  </si>
  <si>
    <t>Misc Contract Payments</t>
  </si>
  <si>
    <t>Premises-Related Expenditure</t>
  </si>
  <si>
    <t>Structural Maintenance</t>
  </si>
  <si>
    <t>Clifford Carpentry And Interiors/And</t>
  </si>
  <si>
    <t>Planned Maintenance</t>
  </si>
  <si>
    <t>Routine Bridge Mtce Etc</t>
  </si>
  <si>
    <t>Cobalt Telephone Tech</t>
  </si>
  <si>
    <t>Conduent Parking Enforcement Solutions Ltd</t>
  </si>
  <si>
    <t>Equip/Furn-Hire Repair Mtce</t>
  </si>
  <si>
    <t>Containers Direct Ltd</t>
  </si>
  <si>
    <t>Bldings/Plant-Repairs Mtce Etc</t>
  </si>
  <si>
    <t>Creative Folkestone</t>
  </si>
  <si>
    <t>Rent</t>
  </si>
  <si>
    <t>Dover Security Services Ltd</t>
  </si>
  <si>
    <t xml:space="preserve">Dvla </t>
  </si>
  <si>
    <t>Road Tax</t>
  </si>
  <si>
    <t>Elite Power Transmissions Ltd</t>
  </si>
  <si>
    <t>Emerald Electrical Services (Se) Ltd</t>
  </si>
  <si>
    <t>Environment Agency</t>
  </si>
  <si>
    <t>Licences</t>
  </si>
  <si>
    <t>Estates Gazette</t>
  </si>
  <si>
    <t>Euro Parking Collection Plc</t>
  </si>
  <si>
    <t>Fgs Agri Ltd</t>
  </si>
  <si>
    <t>Provision Of Skips</t>
  </si>
  <si>
    <t>Folkestone &amp; Hythe District Council</t>
  </si>
  <si>
    <t>Business Rates</t>
  </si>
  <si>
    <t>Gw Shelter Solutions Ltd</t>
  </si>
  <si>
    <t>Passenger Shelters</t>
  </si>
  <si>
    <t>Harmer &amp; Sons Grounds Maintenance Ltd</t>
  </si>
  <si>
    <t>Grounds Maintenance Etc</t>
  </si>
  <si>
    <t>Hways Grasscutting&amp;Weed Spray</t>
  </si>
  <si>
    <t>Hmcs</t>
  </si>
  <si>
    <t>Court Costs</t>
  </si>
  <si>
    <t>Hr Go (Kent) Limited</t>
  </si>
  <si>
    <t>Hunter Apparel Solutions</t>
  </si>
  <si>
    <t>Materials</t>
  </si>
  <si>
    <t>Impact Marketing &amp; Publicity Ltd</t>
  </si>
  <si>
    <t>Publicity / Advertising</t>
  </si>
  <si>
    <t>Jba Consulting</t>
  </si>
  <si>
    <t>Jontek Limited</t>
  </si>
  <si>
    <t>Kent County Council</t>
  </si>
  <si>
    <t>Footpath Lighting</t>
  </si>
  <si>
    <t>Kent County Council (Kcs)</t>
  </si>
  <si>
    <t>Electricity</t>
  </si>
  <si>
    <t>Gas</t>
  </si>
  <si>
    <t>Kent Fire &amp; Rescue Service</t>
  </si>
  <si>
    <t>Emergency Centre Expenses</t>
  </si>
  <si>
    <t>Lister Wilder Limited</t>
  </si>
  <si>
    <t>Main Man Supplies Ltd</t>
  </si>
  <si>
    <t>Clothing &amp; Uniforms</t>
  </si>
  <si>
    <t>Marsh Groundworks Uk Ltd</t>
  </si>
  <si>
    <t>Matchams Plumbing &amp; Heating Ltd</t>
  </si>
  <si>
    <t>Misc Supplies &amp; Services</t>
  </si>
  <si>
    <t>Moores Turf And Topsoil Ltd</t>
  </si>
  <si>
    <t>This data has been redacted</t>
  </si>
  <si>
    <t>Miscellaneous Fees &amp; Charges</t>
  </si>
  <si>
    <t>Income</t>
  </si>
  <si>
    <t>Norman Hall</t>
  </si>
  <si>
    <t>Issue Of Sandbags</t>
  </si>
  <si>
    <t>Norris Tyres</t>
  </si>
  <si>
    <t>Northern Housing Consortium Ltd</t>
  </si>
  <si>
    <t>Npower Ltd</t>
  </si>
  <si>
    <t>Ovenden Allworks Ltd</t>
  </si>
  <si>
    <t>Promain</t>
  </si>
  <si>
    <t>Screwfix</t>
  </si>
  <si>
    <t>Signway Supplies Ltd</t>
  </si>
  <si>
    <t>Printing</t>
  </si>
  <si>
    <t>Spectrum Safety</t>
  </si>
  <si>
    <t>T And J Fencing</t>
  </si>
  <si>
    <t>Teleshore (Uk) Ltd</t>
  </si>
  <si>
    <t>Thanet Waste Services Ltd T/A Tw Services</t>
  </si>
  <si>
    <t>Tunstall Healthcare (Uk) Ltd</t>
  </si>
  <si>
    <t>Consortium Maintenance</t>
  </si>
  <si>
    <t>Veolia Es (Uk) Ltd</t>
  </si>
  <si>
    <t>Contract-Dry Recyclables</t>
  </si>
  <si>
    <t>Third Party Payments</t>
  </si>
  <si>
    <t>Wybone Ltd</t>
  </si>
  <si>
    <t>Finance Customer &amp; Support</t>
  </si>
  <si>
    <t>Adm Computer Services Ltd T/A Adm Computing</t>
  </si>
  <si>
    <t>Computer Equipment-New</t>
  </si>
  <si>
    <t>Advanced Business Solutions</t>
  </si>
  <si>
    <t>Ict Contracted Services</t>
  </si>
  <si>
    <t>Arlingclose Ltd</t>
  </si>
  <si>
    <t>Canon (Uk) Limited</t>
  </si>
  <si>
    <t>Printing Materials Etc.</t>
  </si>
  <si>
    <t>Capita Business Services Ltd</t>
  </si>
  <si>
    <t>Web Site / Intranet</t>
  </si>
  <si>
    <t>Quarterhouse Programming Grant</t>
  </si>
  <si>
    <t>Ecce Media Ltd</t>
  </si>
  <si>
    <t>Eden Brown Synergy</t>
  </si>
  <si>
    <t>Basic Salary</t>
  </si>
  <si>
    <t>Esri (Uk) Ltd</t>
  </si>
  <si>
    <t>Farrer Barnes Ltd</t>
  </si>
  <si>
    <t>Freevacy Ltd</t>
  </si>
  <si>
    <t>Misc Training Expenses</t>
  </si>
  <si>
    <t>Gov Tech Solutions Limited</t>
  </si>
  <si>
    <t>Computer Software - New</t>
  </si>
  <si>
    <t>Insight Direct (Uk) Ltd</t>
  </si>
  <si>
    <t>Comp Equip/Software-Mtce Etc</t>
  </si>
  <si>
    <t>Jbw Judicial Services Group</t>
  </si>
  <si>
    <t>Legal Fees(Bnkrptcy&amp;Liquidatn)</t>
  </si>
  <si>
    <t>NatWest</t>
  </si>
  <si>
    <t>Bank Charges</t>
  </si>
  <si>
    <t>Northgate Public Services (Uk) Limited</t>
  </si>
  <si>
    <t>Recruitment Solutions (Folkestone) Limited</t>
  </si>
  <si>
    <t>Local Plan Expenses</t>
  </si>
  <si>
    <t>Red Eagle Ltd</t>
  </si>
  <si>
    <t>Resolve Asb</t>
  </si>
  <si>
    <t>Royal Mail</t>
  </si>
  <si>
    <t>Royal Town Planning Institute</t>
  </si>
  <si>
    <t>Employee Related Schemes</t>
  </si>
  <si>
    <t>Subs to Professional Bodies</t>
  </si>
  <si>
    <t>Shepway Citizens Advice Bureau Ltd</t>
  </si>
  <si>
    <t>Citizens Advice Bureau</t>
  </si>
  <si>
    <t>Source For Searches</t>
  </si>
  <si>
    <t>Survey Monkey</t>
  </si>
  <si>
    <t xml:space="preserve">Tradition Uk Ltd </t>
  </si>
  <si>
    <t>Trust Sign</t>
  </si>
  <si>
    <t>Wilkin Chapman Llp</t>
  </si>
  <si>
    <t>Legal Expenses</t>
  </si>
  <si>
    <t>Governance Law &amp; Reg Services</t>
  </si>
  <si>
    <t>Allpay Sdbc</t>
  </si>
  <si>
    <t>Customer Payments Contract</t>
  </si>
  <si>
    <t>Allpay Sdct</t>
  </si>
  <si>
    <t>Campbell Associates Ltd</t>
  </si>
  <si>
    <t>Noise Equipment Mnt</t>
  </si>
  <si>
    <t>Cantium Business Solutions Ltd</t>
  </si>
  <si>
    <t>Criminal Records Bureau Fees</t>
  </si>
  <si>
    <t>Civica  Election  Services Ltd</t>
  </si>
  <si>
    <t>Election Costs</t>
  </si>
  <si>
    <t>Civica Uk Limited</t>
  </si>
  <si>
    <t>Creditsafe Business Solutions Limited</t>
  </si>
  <si>
    <t xml:space="preserve">Diners Club </t>
  </si>
  <si>
    <t>Public Trans &amp; Car Park Exps</t>
  </si>
  <si>
    <t>District Councils Network</t>
  </si>
  <si>
    <t>Dover District Council</t>
  </si>
  <si>
    <t>Contract - Waste/Recyc/Cleans</t>
  </si>
  <si>
    <t>Everest Security Limited</t>
  </si>
  <si>
    <t>Kent Gurkha Company Limited</t>
  </si>
  <si>
    <t>Building Cleaning Contract</t>
  </si>
  <si>
    <t>Morgan Hunt Uk Limited</t>
  </si>
  <si>
    <t>Nsl  Ltd</t>
  </si>
  <si>
    <t>Contract-Parking Enforce Mgmt</t>
  </si>
  <si>
    <t>Peabody South East Limited</t>
  </si>
  <si>
    <t>Shepway Home Enablement Serv</t>
  </si>
  <si>
    <t>Accountancy</t>
  </si>
  <si>
    <t>RBS</t>
  </si>
  <si>
    <t>Credit Card Charges/Commission</t>
  </si>
  <si>
    <t>Smartdebit</t>
  </si>
  <si>
    <t>W J Farrier &amp; Son Ltd</t>
  </si>
  <si>
    <t>Public Health Act Burials Exp</t>
  </si>
  <si>
    <t>Wynsdale Waste Management</t>
  </si>
  <si>
    <t>Housing</t>
  </si>
  <si>
    <t>24/7 Housing Limited T/A Cornerstone</t>
  </si>
  <si>
    <t>Bed &amp; Breakfast Accommodation</t>
  </si>
  <si>
    <t>Ahoy Westward Ho! Hotel</t>
  </si>
  <si>
    <t>Ashford Borough Council</t>
  </si>
  <si>
    <t>Chandos Guest House</t>
  </si>
  <si>
    <t>Prevention Fund</t>
  </si>
  <si>
    <t>Europa Property Services</t>
  </si>
  <si>
    <t>Private Sector Offer</t>
  </si>
  <si>
    <t>Guildhall Homes Ltd</t>
  </si>
  <si>
    <t>Link Property Residential Lettings &amp; Prop Dev</t>
  </si>
  <si>
    <t>Self Contained Nightly Lets</t>
  </si>
  <si>
    <t>Mayhew Properties</t>
  </si>
  <si>
    <t>Paramount Independent Property Services Llp</t>
  </si>
  <si>
    <t>Home Improvement Agency</t>
  </si>
  <si>
    <t>Housing Revenue Account</t>
  </si>
  <si>
    <t>Affinity Water Limited</t>
  </si>
  <si>
    <t>Water Services</t>
  </si>
  <si>
    <t>Allpay Sdrt</t>
  </si>
  <si>
    <t>Giro Transcash Expenses</t>
  </si>
  <si>
    <t>A &amp; M Removals</t>
  </si>
  <si>
    <t>Removal &amp; Storage Charges</t>
  </si>
  <si>
    <t>British Gas Trading Limited</t>
  </si>
  <si>
    <t>Hra R &amp; M - All Areas</t>
  </si>
  <si>
    <t>Drain &amp; Sewage Pumping Systems Services Ltd</t>
  </si>
  <si>
    <t>Driscoll Kingston Solicitors</t>
  </si>
  <si>
    <t>Compensation Payments</t>
  </si>
  <si>
    <t>East Kent Housing Ltd</t>
  </si>
  <si>
    <t>Envirocure Limited</t>
  </si>
  <si>
    <t>Hra R&amp;M-Heating Servicing&amp;Reps</t>
  </si>
  <si>
    <t>Gas Call Services Ltd</t>
  </si>
  <si>
    <t>Gas Contract Services Ltd</t>
  </si>
  <si>
    <t>Heywood Williams Components Ltd</t>
  </si>
  <si>
    <t xml:space="preserve">Hmrc </t>
  </si>
  <si>
    <t>Hra Acquisitions</t>
  </si>
  <si>
    <t>H M Courts</t>
  </si>
  <si>
    <t>Intumescent Systems Ltd</t>
  </si>
  <si>
    <t>Hra New Build</t>
  </si>
  <si>
    <t>M3 Housing</t>
  </si>
  <si>
    <t>Mears Ltd</t>
  </si>
  <si>
    <t>Communal</t>
  </si>
  <si>
    <t>Door Entries/Security</t>
  </si>
  <si>
    <t>Price Per Property</t>
  </si>
  <si>
    <t>Resp Reps Non Ppp</t>
  </si>
  <si>
    <t>Pa Group Uk Ltd</t>
  </si>
  <si>
    <t>Pigotts</t>
  </si>
  <si>
    <t>Poyntell Ltd</t>
  </si>
  <si>
    <t>Premier Roofing And Construction Ltd</t>
  </si>
  <si>
    <t>R J Lift Services Ltd</t>
  </si>
  <si>
    <t>Maintenance Of Lifts</t>
  </si>
  <si>
    <t>Sbs Roofing Ltd</t>
  </si>
  <si>
    <t>Sibley Pares (Taylor Riley) Ltd</t>
  </si>
  <si>
    <t>Feasibility Studies</t>
  </si>
  <si>
    <t>Town And Country Cleaners Ltd</t>
  </si>
  <si>
    <t>Misc Rechargeable Costs</t>
  </si>
  <si>
    <t>Uk Power Networks (Operations) Ltd</t>
  </si>
  <si>
    <t>Human Resources</t>
  </si>
  <si>
    <t>Adobe Canterbury</t>
  </si>
  <si>
    <t>Doran Scott Williams &amp; Co Ltd</t>
  </si>
  <si>
    <t>Institute Of Leadership &amp; Management</t>
  </si>
  <si>
    <t>South East Employers</t>
  </si>
  <si>
    <t>Sta International Limited</t>
  </si>
  <si>
    <t>Trainee Training Costs</t>
  </si>
  <si>
    <t>Leadership Support</t>
  </si>
  <si>
    <t xml:space="preserve">Ageuk </t>
  </si>
  <si>
    <t>Bates Office</t>
  </si>
  <si>
    <t xml:space="preserve">Hunter Apparel Solutions </t>
  </si>
  <si>
    <t>Livechat</t>
  </si>
  <si>
    <t>Pelgar International Ltd</t>
  </si>
  <si>
    <t xml:space="preserve">Rom.Marsh Day Centre </t>
  </si>
  <si>
    <t>Selkent Fastenings Ltd</t>
  </si>
  <si>
    <t>Three Hills</t>
  </si>
  <si>
    <t>Planning</t>
  </si>
  <si>
    <t>Attwells Solicitors Llp</t>
  </si>
  <si>
    <t>Cornerstone Barristers</t>
  </si>
  <si>
    <t>Design South East</t>
  </si>
  <si>
    <t>Dha Planning Consultants</t>
  </si>
  <si>
    <t>Haymarket Media Group Ltd</t>
  </si>
  <si>
    <t>Mills &amp; Reeve Llp</t>
  </si>
  <si>
    <t>Portalplan Quest Ltd</t>
  </si>
  <si>
    <t>Plan Application Fees</t>
  </si>
  <si>
    <t>Rural Planning Ltd</t>
  </si>
  <si>
    <t>Vivid Resourcing</t>
  </si>
  <si>
    <t>Strategic Development</t>
  </si>
  <si>
    <t>Arcadis Llp</t>
  </si>
  <si>
    <t>Furley Page</t>
  </si>
  <si>
    <t>Ppe Acquisitions</t>
  </si>
  <si>
    <t>Public Engagement Agency Ltd</t>
  </si>
  <si>
    <t>The Sports Consultancy</t>
  </si>
  <si>
    <t>Whitehead Monckton</t>
  </si>
  <si>
    <t>Transition &amp; Transformation</t>
  </si>
  <si>
    <t>Kapas Consultancy Ltd</t>
  </si>
  <si>
    <t>Orange Ora Limited</t>
  </si>
  <si>
    <t>Oriac Informations Systems Ltd</t>
  </si>
  <si>
    <t>The Oyster Partnership Limited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</si>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</sst>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2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4" fontId="5" fillId="2" borderId="7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" fontId="0" fillId="0" borderId="0" xfId="0" applyNumberFormat="1"/>
    <xf numFmtId="49" fontId="6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2"/>
  <sheetViews>
    <sheetView tabSelected="1" workbookViewId="0">
      <selection activeCell="B255" sqref="B255"/>
    </sheetView>
  </sheetViews>
  <sheetFormatPr defaultRowHeight="12.55" x14ac:dyDescent="0.2"/>
  <cols>
    <col min="1" max="1" width="4" customWidth="1"/>
    <col min="2" max="2" width="41.44140625" customWidth="1"/>
    <col min="3" max="3" width="30.33203125" customWidth="1"/>
    <col min="4" max="4" width="26.5546875" customWidth="1"/>
    <col min="5" max="5" width="10.44140625" customWidth="1"/>
    <col min="6" max="6" width="15.109375" style="36" customWidth="1"/>
    <col min="7" max="7" width="14.5546875" style="37" customWidth="1"/>
    <col min="8" max="8" width="9.109375" customWidth="1"/>
    <col min="9" max="9" width="4.6640625" customWidth="1"/>
  </cols>
  <sheetData>
    <row r="1" spans="2:8" s="1" customFormat="1" ht="29.3" customHeight="1" x14ac:dyDescent="0.2">
      <c r="F1" s="2"/>
      <c r="G1" s="3"/>
    </row>
    <row r="2" spans="2:8" s="1" customFormat="1" ht="16" customHeight="1" x14ac:dyDescent="0.25">
      <c r="B2" s="4" t="s">
        <v>0</v>
      </c>
      <c r="C2" s="5"/>
      <c r="D2" s="6"/>
      <c r="F2" s="2"/>
      <c r="G2" s="3"/>
    </row>
    <row r="3" spans="2:8" s="1" customFormat="1" ht="49.5" customHeight="1" x14ac:dyDescent="0.2">
      <c r="F3" s="2"/>
      <c r="G3" s="3"/>
    </row>
    <row r="4" spans="2:8" s="1" customFormat="1" ht="16" customHeight="1" x14ac:dyDescent="0.2">
      <c r="B4" s="7" t="s">
        <v>1</v>
      </c>
      <c r="F4" s="2"/>
      <c r="G4" s="3"/>
    </row>
    <row r="5" spans="2:8" s="1" customFormat="1" ht="19.100000000000001" customHeight="1" x14ac:dyDescent="0.2">
      <c r="F5" s="2"/>
      <c r="G5" s="3"/>
    </row>
    <row r="6" spans="2:8" s="1" customFormat="1" ht="27.25" customHeight="1" x14ac:dyDescent="0.2">
      <c r="B6" s="8" t="s">
        <v>2</v>
      </c>
      <c r="C6" s="8" t="s">
        <v>3</v>
      </c>
      <c r="D6" s="8" t="s">
        <v>4</v>
      </c>
      <c r="E6" s="8" t="s">
        <v>5</v>
      </c>
      <c r="F6" s="9" t="s">
        <v>6</v>
      </c>
      <c r="G6" s="10" t="s">
        <v>7</v>
      </c>
      <c r="H6" s="11" t="s">
        <v>8</v>
      </c>
    </row>
    <row r="7" spans="2:8" s="1" customFormat="1" ht="15.35" customHeight="1" x14ac:dyDescent="0.2">
      <c r="B7" s="12" t="s">
        <v>9</v>
      </c>
      <c r="C7" s="12" t="s">
        <v>10</v>
      </c>
      <c r="D7" s="12" t="s">
        <v>11</v>
      </c>
      <c r="E7" s="13">
        <v>43958</v>
      </c>
      <c r="F7" s="14">
        <v>461776</v>
      </c>
      <c r="G7" s="15">
        <v>3600</v>
      </c>
      <c r="H7" s="16" t="s">
        <v>12</v>
      </c>
    </row>
    <row r="8" spans="2:8" s="1" customFormat="1" ht="15.35" customHeight="1" x14ac:dyDescent="0.2">
      <c r="B8" s="12" t="s">
        <v>13</v>
      </c>
      <c r="C8" s="12" t="s">
        <v>14</v>
      </c>
      <c r="D8" s="12" t="s">
        <v>11</v>
      </c>
      <c r="E8" s="13">
        <v>43972</v>
      </c>
      <c r="F8" s="14">
        <v>462125</v>
      </c>
      <c r="G8" s="15">
        <v>33000</v>
      </c>
      <c r="H8" s="16" t="s">
        <v>12</v>
      </c>
    </row>
    <row r="9" spans="2:8" s="1" customFormat="1" ht="15.35" customHeight="1" x14ac:dyDescent="0.2">
      <c r="B9" s="12" t="s">
        <v>15</v>
      </c>
      <c r="C9" s="12" t="s">
        <v>14</v>
      </c>
      <c r="D9" s="12" t="s">
        <v>11</v>
      </c>
      <c r="E9" s="13">
        <v>43958</v>
      </c>
      <c r="F9" s="14">
        <v>461796</v>
      </c>
      <c r="G9" s="15">
        <v>17584.03</v>
      </c>
      <c r="H9" s="16" t="s">
        <v>12</v>
      </c>
    </row>
    <row r="10" spans="2:8" s="1" customFormat="1" ht="14.9" customHeight="1" x14ac:dyDescent="0.2">
      <c r="B10" s="17"/>
      <c r="C10" s="17"/>
      <c r="D10" s="17"/>
      <c r="E10" s="17"/>
      <c r="F10" s="18"/>
      <c r="G10" s="19">
        <f>SUM(G7:G9)</f>
        <v>54184.03</v>
      </c>
      <c r="H10" s="18"/>
    </row>
    <row r="11" spans="2:8" s="1" customFormat="1" ht="25.2" customHeight="1" x14ac:dyDescent="0.2">
      <c r="F11" s="2"/>
      <c r="G11" s="3"/>
    </row>
    <row r="12" spans="2:8" s="1" customFormat="1" ht="16" customHeight="1" x14ac:dyDescent="0.2">
      <c r="B12" s="7" t="s">
        <v>16</v>
      </c>
      <c r="F12" s="2"/>
      <c r="G12" s="3"/>
    </row>
    <row r="13" spans="2:8" s="1" customFormat="1" ht="19.100000000000001" customHeight="1" x14ac:dyDescent="0.2">
      <c r="F13" s="2"/>
      <c r="G13" s="3"/>
    </row>
    <row r="14" spans="2:8" s="1" customFormat="1" ht="27.25" customHeight="1" x14ac:dyDescent="0.2">
      <c r="B14" s="8" t="s">
        <v>2</v>
      </c>
      <c r="C14" s="8" t="s">
        <v>3</v>
      </c>
      <c r="D14" s="8" t="s">
        <v>4</v>
      </c>
      <c r="E14" s="8" t="s">
        <v>5</v>
      </c>
      <c r="F14" s="9" t="s">
        <v>6</v>
      </c>
      <c r="G14" s="10" t="s">
        <v>7</v>
      </c>
      <c r="H14" s="11" t="s">
        <v>8</v>
      </c>
    </row>
    <row r="15" spans="2:8" s="1" customFormat="1" ht="15.35" customHeight="1" x14ac:dyDescent="0.2">
      <c r="B15" s="12" t="s">
        <v>17</v>
      </c>
      <c r="C15" s="12" t="s">
        <v>18</v>
      </c>
      <c r="D15" s="12" t="s">
        <v>11</v>
      </c>
      <c r="E15" s="13">
        <v>43972</v>
      </c>
      <c r="F15" s="14">
        <v>462283</v>
      </c>
      <c r="G15" s="15">
        <v>2640</v>
      </c>
      <c r="H15" s="16" t="s">
        <v>12</v>
      </c>
    </row>
    <row r="16" spans="2:8" s="1" customFormat="1" ht="15.35" customHeight="1" x14ac:dyDescent="0.2">
      <c r="B16" s="12" t="s">
        <v>19</v>
      </c>
      <c r="C16" s="12" t="s">
        <v>20</v>
      </c>
      <c r="D16" s="12" t="s">
        <v>11</v>
      </c>
      <c r="E16" s="13">
        <v>43972</v>
      </c>
      <c r="F16" s="14">
        <v>462305</v>
      </c>
      <c r="G16" s="15">
        <v>526.09</v>
      </c>
      <c r="H16" s="16" t="s">
        <v>12</v>
      </c>
    </row>
    <row r="17" spans="2:8" s="1" customFormat="1" ht="15.35" customHeight="1" x14ac:dyDescent="0.2">
      <c r="B17" s="12" t="s">
        <v>21</v>
      </c>
      <c r="C17" s="12" t="s">
        <v>22</v>
      </c>
      <c r="D17" s="12" t="s">
        <v>23</v>
      </c>
      <c r="E17" s="13">
        <v>43956</v>
      </c>
      <c r="F17" s="14">
        <v>461479</v>
      </c>
      <c r="G17" s="15">
        <v>692.2</v>
      </c>
      <c r="H17" s="16" t="s">
        <v>12</v>
      </c>
    </row>
    <row r="18" spans="2:8" s="1" customFormat="1" ht="15.35" customHeight="1" x14ac:dyDescent="0.2">
      <c r="B18" s="12" t="s">
        <v>21</v>
      </c>
      <c r="C18" s="12" t="s">
        <v>22</v>
      </c>
      <c r="D18" s="12" t="s">
        <v>23</v>
      </c>
      <c r="E18" s="13">
        <v>43958</v>
      </c>
      <c r="F18" s="14">
        <v>461800</v>
      </c>
      <c r="G18" s="15">
        <v>692.2</v>
      </c>
      <c r="H18" s="16" t="s">
        <v>12</v>
      </c>
    </row>
    <row r="19" spans="2:8" s="1" customFormat="1" ht="15.35" customHeight="1" x14ac:dyDescent="0.2">
      <c r="B19" s="12" t="s">
        <v>21</v>
      </c>
      <c r="C19" s="12" t="s">
        <v>22</v>
      </c>
      <c r="D19" s="12" t="s">
        <v>23</v>
      </c>
      <c r="E19" s="13">
        <v>43965</v>
      </c>
      <c r="F19" s="14">
        <v>462040</v>
      </c>
      <c r="G19" s="15">
        <v>692.2</v>
      </c>
      <c r="H19" s="16" t="s">
        <v>12</v>
      </c>
    </row>
    <row r="20" spans="2:8" s="1" customFormat="1" ht="15.35" customHeight="1" x14ac:dyDescent="0.2">
      <c r="B20" s="12" t="s">
        <v>21</v>
      </c>
      <c r="C20" s="12" t="s">
        <v>22</v>
      </c>
      <c r="D20" s="12" t="s">
        <v>23</v>
      </c>
      <c r="E20" s="13">
        <v>43977</v>
      </c>
      <c r="F20" s="14">
        <v>462386</v>
      </c>
      <c r="G20" s="15">
        <v>692.2</v>
      </c>
      <c r="H20" s="16" t="s">
        <v>12</v>
      </c>
    </row>
    <row r="21" spans="2:8" s="1" customFormat="1" ht="15.35" customHeight="1" x14ac:dyDescent="0.2">
      <c r="B21" s="12" t="s">
        <v>21</v>
      </c>
      <c r="C21" s="12" t="s">
        <v>22</v>
      </c>
      <c r="D21" s="12" t="s">
        <v>23</v>
      </c>
      <c r="E21" s="13">
        <v>43979</v>
      </c>
      <c r="F21" s="14">
        <v>462570</v>
      </c>
      <c r="G21" s="15">
        <v>692.2</v>
      </c>
      <c r="H21" s="16" t="s">
        <v>12</v>
      </c>
    </row>
    <row r="22" spans="2:8" s="1" customFormat="1" ht="15.35" customHeight="1" x14ac:dyDescent="0.2">
      <c r="B22" s="12" t="s">
        <v>24</v>
      </c>
      <c r="C22" s="12" t="s">
        <v>25</v>
      </c>
      <c r="D22" s="12" t="s">
        <v>26</v>
      </c>
      <c r="E22" s="13">
        <v>43970</v>
      </c>
      <c r="F22" s="14">
        <v>462182</v>
      </c>
      <c r="G22" s="15">
        <v>375.84</v>
      </c>
      <c r="H22" s="16" t="s">
        <v>12</v>
      </c>
    </row>
    <row r="23" spans="2:8" s="1" customFormat="1" ht="15.35" customHeight="1" x14ac:dyDescent="0.2">
      <c r="B23" s="12" t="s">
        <v>27</v>
      </c>
      <c r="C23" s="12" t="s">
        <v>28</v>
      </c>
      <c r="D23" s="12" t="s">
        <v>26</v>
      </c>
      <c r="E23" s="13">
        <v>43958</v>
      </c>
      <c r="F23" s="14">
        <v>461747</v>
      </c>
      <c r="G23" s="15">
        <v>1145.54</v>
      </c>
      <c r="H23" s="16" t="s">
        <v>12</v>
      </c>
    </row>
    <row r="24" spans="2:8" s="1" customFormat="1" ht="15.35" customHeight="1" x14ac:dyDescent="0.2">
      <c r="B24" s="12" t="s">
        <v>29</v>
      </c>
      <c r="C24" s="12" t="s">
        <v>20</v>
      </c>
      <c r="D24" s="12" t="s">
        <v>11</v>
      </c>
      <c r="E24" s="13">
        <v>43965</v>
      </c>
      <c r="F24" s="14">
        <v>461969</v>
      </c>
      <c r="G24" s="15">
        <v>-1440</v>
      </c>
      <c r="H24" s="16" t="s">
        <v>30</v>
      </c>
    </row>
    <row r="25" spans="2:8" s="1" customFormat="1" ht="15.35" customHeight="1" x14ac:dyDescent="0.2">
      <c r="B25" s="12" t="s">
        <v>29</v>
      </c>
      <c r="C25" s="12" t="s">
        <v>20</v>
      </c>
      <c r="D25" s="12" t="s">
        <v>11</v>
      </c>
      <c r="E25" s="13">
        <v>43965</v>
      </c>
      <c r="F25" s="14">
        <v>461970</v>
      </c>
      <c r="G25" s="15">
        <v>1440</v>
      </c>
      <c r="H25" s="16" t="s">
        <v>30</v>
      </c>
    </row>
    <row r="26" spans="2:8" s="1" customFormat="1" ht="15.35" customHeight="1" x14ac:dyDescent="0.2">
      <c r="B26" s="12" t="s">
        <v>29</v>
      </c>
      <c r="C26" s="12" t="s">
        <v>20</v>
      </c>
      <c r="D26" s="12" t="s">
        <v>11</v>
      </c>
      <c r="E26" s="13">
        <v>43965</v>
      </c>
      <c r="F26" s="14">
        <v>461971</v>
      </c>
      <c r="G26" s="15">
        <v>1944</v>
      </c>
      <c r="H26" s="16" t="s">
        <v>30</v>
      </c>
    </row>
    <row r="27" spans="2:8" s="1" customFormat="1" ht="15.35" customHeight="1" x14ac:dyDescent="0.2">
      <c r="B27" s="12" t="s">
        <v>29</v>
      </c>
      <c r="C27" s="12" t="s">
        <v>20</v>
      </c>
      <c r="D27" s="12" t="s">
        <v>11</v>
      </c>
      <c r="E27" s="13">
        <v>43970</v>
      </c>
      <c r="F27" s="14">
        <v>462057</v>
      </c>
      <c r="G27" s="15">
        <v>360</v>
      </c>
      <c r="H27" s="16" t="s">
        <v>30</v>
      </c>
    </row>
    <row r="28" spans="2:8" s="1" customFormat="1" ht="15.35" customHeight="1" x14ac:dyDescent="0.2">
      <c r="B28" s="12" t="s">
        <v>29</v>
      </c>
      <c r="C28" s="12" t="s">
        <v>20</v>
      </c>
      <c r="D28" s="12" t="s">
        <v>11</v>
      </c>
      <c r="E28" s="13">
        <v>43970</v>
      </c>
      <c r="F28" s="14">
        <v>462058</v>
      </c>
      <c r="G28" s="15">
        <v>576</v>
      </c>
      <c r="H28" s="16" t="s">
        <v>30</v>
      </c>
    </row>
    <row r="29" spans="2:8" s="1" customFormat="1" ht="15.35" customHeight="1" x14ac:dyDescent="0.2">
      <c r="B29" s="12" t="s">
        <v>29</v>
      </c>
      <c r="C29" s="12" t="s">
        <v>20</v>
      </c>
      <c r="D29" s="12" t="s">
        <v>11</v>
      </c>
      <c r="E29" s="13">
        <v>43970</v>
      </c>
      <c r="F29" s="14">
        <v>462059</v>
      </c>
      <c r="G29" s="15">
        <v>1872</v>
      </c>
      <c r="H29" s="16" t="s">
        <v>30</v>
      </c>
    </row>
    <row r="30" spans="2:8" s="1" customFormat="1" ht="15.35" customHeight="1" x14ac:dyDescent="0.2">
      <c r="B30" s="12" t="s">
        <v>31</v>
      </c>
      <c r="C30" s="12" t="s">
        <v>32</v>
      </c>
      <c r="D30" s="12" t="s">
        <v>26</v>
      </c>
      <c r="E30" s="13">
        <v>43963</v>
      </c>
      <c r="F30" s="14">
        <v>461798</v>
      </c>
      <c r="G30" s="15">
        <v>637.98</v>
      </c>
      <c r="H30" s="16" t="s">
        <v>12</v>
      </c>
    </row>
    <row r="31" spans="2:8" s="1" customFormat="1" ht="15.35" customHeight="1" x14ac:dyDescent="0.2">
      <c r="B31" s="12" t="s">
        <v>31</v>
      </c>
      <c r="C31" s="12" t="s">
        <v>32</v>
      </c>
      <c r="D31" s="12" t="s">
        <v>26</v>
      </c>
      <c r="E31" s="13">
        <v>43977</v>
      </c>
      <c r="F31" s="14">
        <v>462367</v>
      </c>
      <c r="G31" s="15">
        <v>250.86</v>
      </c>
      <c r="H31" s="16" t="s">
        <v>12</v>
      </c>
    </row>
    <row r="32" spans="2:8" s="1" customFormat="1" ht="15.35" customHeight="1" x14ac:dyDescent="0.2">
      <c r="B32" s="12" t="s">
        <v>33</v>
      </c>
      <c r="C32" s="12" t="s">
        <v>10</v>
      </c>
      <c r="D32" s="12" t="s">
        <v>11</v>
      </c>
      <c r="E32" s="13">
        <v>43972</v>
      </c>
      <c r="F32" s="14">
        <v>462245</v>
      </c>
      <c r="G32" s="15">
        <v>600</v>
      </c>
      <c r="H32" s="16" t="s">
        <v>12</v>
      </c>
    </row>
    <row r="33" spans="2:8" s="1" customFormat="1" ht="15.35" customHeight="1" x14ac:dyDescent="0.2">
      <c r="B33" s="12" t="s">
        <v>34</v>
      </c>
      <c r="C33" s="12" t="s">
        <v>35</v>
      </c>
      <c r="D33" s="12" t="s">
        <v>11</v>
      </c>
      <c r="E33" s="13">
        <v>43956</v>
      </c>
      <c r="F33" s="14">
        <v>461611</v>
      </c>
      <c r="G33" s="15">
        <v>2970</v>
      </c>
      <c r="H33" s="16" t="s">
        <v>12</v>
      </c>
    </row>
    <row r="34" spans="2:8" s="1" customFormat="1" ht="15.35" customHeight="1" x14ac:dyDescent="0.2">
      <c r="B34" s="12" t="s">
        <v>36</v>
      </c>
      <c r="C34" s="12" t="s">
        <v>37</v>
      </c>
      <c r="D34" s="12" t="s">
        <v>11</v>
      </c>
      <c r="E34" s="13">
        <v>43970</v>
      </c>
      <c r="F34" s="14">
        <v>462169</v>
      </c>
      <c r="G34" s="15">
        <v>801.6</v>
      </c>
      <c r="H34" s="16" t="s">
        <v>12</v>
      </c>
    </row>
    <row r="35" spans="2:8" s="1" customFormat="1" ht="15.35" customHeight="1" x14ac:dyDescent="0.2">
      <c r="B35" s="12" t="s">
        <v>38</v>
      </c>
      <c r="C35" s="12" t="s">
        <v>32</v>
      </c>
      <c r="D35" s="12" t="s">
        <v>26</v>
      </c>
      <c r="E35" s="13">
        <v>43958</v>
      </c>
      <c r="F35" s="14">
        <v>461628</v>
      </c>
      <c r="G35" s="15">
        <v>415.58</v>
      </c>
      <c r="H35" s="16" t="s">
        <v>12</v>
      </c>
    </row>
    <row r="36" spans="2:8" s="1" customFormat="1" ht="15.35" customHeight="1" x14ac:dyDescent="0.2">
      <c r="B36" s="12" t="s">
        <v>38</v>
      </c>
      <c r="C36" s="12" t="s">
        <v>32</v>
      </c>
      <c r="D36" s="12" t="s">
        <v>26</v>
      </c>
      <c r="E36" s="13">
        <v>43958</v>
      </c>
      <c r="F36" s="14">
        <v>461801</v>
      </c>
      <c r="G36" s="15">
        <v>718.72</v>
      </c>
      <c r="H36" s="16" t="s">
        <v>12</v>
      </c>
    </row>
    <row r="37" spans="2:8" s="1" customFormat="1" ht="15.35" customHeight="1" x14ac:dyDescent="0.2">
      <c r="B37" s="12" t="s">
        <v>39</v>
      </c>
      <c r="C37" s="12" t="s">
        <v>40</v>
      </c>
      <c r="D37" s="12" t="s">
        <v>23</v>
      </c>
      <c r="E37" s="13">
        <v>43956</v>
      </c>
      <c r="F37" s="14">
        <v>461651</v>
      </c>
      <c r="G37" s="15">
        <v>480</v>
      </c>
      <c r="H37" s="16" t="s">
        <v>12</v>
      </c>
    </row>
    <row r="38" spans="2:8" s="1" customFormat="1" ht="15.35" customHeight="1" x14ac:dyDescent="0.2">
      <c r="B38" s="12" t="s">
        <v>41</v>
      </c>
      <c r="C38" s="12" t="s">
        <v>25</v>
      </c>
      <c r="D38" s="12" t="s">
        <v>26</v>
      </c>
      <c r="E38" s="13">
        <v>43970</v>
      </c>
      <c r="F38" s="14">
        <v>462172</v>
      </c>
      <c r="G38" s="15">
        <v>486</v>
      </c>
      <c r="H38" s="16" t="s">
        <v>12</v>
      </c>
    </row>
    <row r="39" spans="2:8" s="1" customFormat="1" ht="15.35" customHeight="1" x14ac:dyDescent="0.2">
      <c r="B39" s="12" t="s">
        <v>42</v>
      </c>
      <c r="C39" s="12" t="s">
        <v>43</v>
      </c>
      <c r="D39" s="12" t="s">
        <v>11</v>
      </c>
      <c r="E39" s="13">
        <v>43956</v>
      </c>
      <c r="F39" s="14">
        <v>461412</v>
      </c>
      <c r="G39" s="15">
        <v>1140</v>
      </c>
      <c r="H39" s="16" t="s">
        <v>12</v>
      </c>
    </row>
    <row r="40" spans="2:8" s="1" customFormat="1" ht="15.35" customHeight="1" x14ac:dyDescent="0.2">
      <c r="B40" s="12" t="s">
        <v>44</v>
      </c>
      <c r="C40" s="12" t="s">
        <v>28</v>
      </c>
      <c r="D40" s="12" t="s">
        <v>26</v>
      </c>
      <c r="E40" s="13">
        <v>43977</v>
      </c>
      <c r="F40" s="14">
        <v>462415</v>
      </c>
      <c r="G40" s="15">
        <v>3922.02</v>
      </c>
      <c r="H40" s="16" t="s">
        <v>12</v>
      </c>
    </row>
    <row r="41" spans="2:8" s="1" customFormat="1" ht="15.35" customHeight="1" x14ac:dyDescent="0.2">
      <c r="B41" s="12" t="s">
        <v>45</v>
      </c>
      <c r="C41" s="12" t="s">
        <v>46</v>
      </c>
      <c r="D41" s="12" t="s">
        <v>47</v>
      </c>
      <c r="E41" s="13">
        <v>43979</v>
      </c>
      <c r="F41" s="14">
        <v>462546</v>
      </c>
      <c r="G41" s="15">
        <v>194400</v>
      </c>
      <c r="H41" s="16" t="s">
        <v>30</v>
      </c>
    </row>
    <row r="42" spans="2:8" s="1" customFormat="1" ht="15.35" customHeight="1" x14ac:dyDescent="0.2">
      <c r="B42" s="12" t="s">
        <v>45</v>
      </c>
      <c r="C42" s="12" t="s">
        <v>48</v>
      </c>
      <c r="D42" s="12" t="s">
        <v>47</v>
      </c>
      <c r="E42" s="13">
        <v>43963</v>
      </c>
      <c r="F42" s="14">
        <v>461906</v>
      </c>
      <c r="G42" s="15">
        <v>660</v>
      </c>
      <c r="H42" s="16" t="s">
        <v>12</v>
      </c>
    </row>
    <row r="43" spans="2:8" s="1" customFormat="1" ht="15.35" customHeight="1" x14ac:dyDescent="0.2">
      <c r="B43" s="12" t="s">
        <v>49</v>
      </c>
      <c r="C43" s="12" t="s">
        <v>50</v>
      </c>
      <c r="D43" s="12" t="s">
        <v>47</v>
      </c>
      <c r="E43" s="13">
        <v>43979</v>
      </c>
      <c r="F43" s="14">
        <v>462553</v>
      </c>
      <c r="G43" s="15">
        <v>8105</v>
      </c>
      <c r="H43" s="16" t="s">
        <v>12</v>
      </c>
    </row>
    <row r="44" spans="2:8" s="1" customFormat="1" ht="15.35" customHeight="1" x14ac:dyDescent="0.2">
      <c r="B44" s="12" t="s">
        <v>49</v>
      </c>
      <c r="C44" s="12" t="s">
        <v>50</v>
      </c>
      <c r="D44" s="12" t="s">
        <v>47</v>
      </c>
      <c r="E44" s="13">
        <v>43979</v>
      </c>
      <c r="F44" s="14">
        <v>462588</v>
      </c>
      <c r="G44" s="15">
        <v>8105</v>
      </c>
      <c r="H44" s="16" t="s">
        <v>12</v>
      </c>
    </row>
    <row r="45" spans="2:8" s="1" customFormat="1" ht="15.35" customHeight="1" x14ac:dyDescent="0.2">
      <c r="B45" s="12" t="s">
        <v>49</v>
      </c>
      <c r="C45" s="12" t="s">
        <v>50</v>
      </c>
      <c r="D45" s="12" t="s">
        <v>47</v>
      </c>
      <c r="E45" s="13">
        <v>43979</v>
      </c>
      <c r="F45" s="14">
        <v>462589</v>
      </c>
      <c r="G45" s="15">
        <v>-8105</v>
      </c>
      <c r="H45" s="16" t="s">
        <v>12</v>
      </c>
    </row>
    <row r="46" spans="2:8" s="1" customFormat="1" ht="15.35" customHeight="1" x14ac:dyDescent="0.2">
      <c r="B46" s="12" t="s">
        <v>49</v>
      </c>
      <c r="C46" s="12" t="s">
        <v>51</v>
      </c>
      <c r="D46" s="12" t="s">
        <v>47</v>
      </c>
      <c r="E46" s="13">
        <v>43972</v>
      </c>
      <c r="F46" s="14">
        <v>462306</v>
      </c>
      <c r="G46" s="15">
        <v>5400</v>
      </c>
      <c r="H46" s="16" t="s">
        <v>12</v>
      </c>
    </row>
    <row r="47" spans="2:8" s="1" customFormat="1" ht="15.35" customHeight="1" x14ac:dyDescent="0.2">
      <c r="B47" s="12" t="s">
        <v>52</v>
      </c>
      <c r="C47" s="12" t="s">
        <v>46</v>
      </c>
      <c r="D47" s="12" t="s">
        <v>47</v>
      </c>
      <c r="E47" s="13">
        <v>43979</v>
      </c>
      <c r="F47" s="14">
        <v>462388</v>
      </c>
      <c r="G47" s="15">
        <v>6319.74</v>
      </c>
      <c r="H47" s="16" t="s">
        <v>12</v>
      </c>
    </row>
    <row r="48" spans="2:8" s="1" customFormat="1" ht="15.35" customHeight="1" x14ac:dyDescent="0.2">
      <c r="B48" s="12" t="s">
        <v>52</v>
      </c>
      <c r="C48" s="12" t="s">
        <v>46</v>
      </c>
      <c r="D48" s="12" t="s">
        <v>47</v>
      </c>
      <c r="E48" s="13">
        <v>43979</v>
      </c>
      <c r="F48" s="14">
        <v>462390</v>
      </c>
      <c r="G48" s="15">
        <v>6094.43</v>
      </c>
      <c r="H48" s="16" t="s">
        <v>12</v>
      </c>
    </row>
    <row r="49" spans="2:8" s="1" customFormat="1" ht="15.35" customHeight="1" x14ac:dyDescent="0.2">
      <c r="B49" s="12" t="s">
        <v>52</v>
      </c>
      <c r="C49" s="12" t="s">
        <v>46</v>
      </c>
      <c r="D49" s="12" t="s">
        <v>47</v>
      </c>
      <c r="E49" s="13">
        <v>43979</v>
      </c>
      <c r="F49" s="14">
        <v>462391</v>
      </c>
      <c r="G49" s="15">
        <v>6584</v>
      </c>
      <c r="H49" s="16" t="s">
        <v>12</v>
      </c>
    </row>
    <row r="50" spans="2:8" s="1" customFormat="1" ht="15.35" customHeight="1" x14ac:dyDescent="0.2">
      <c r="B50" s="12" t="s">
        <v>52</v>
      </c>
      <c r="C50" s="12" t="s">
        <v>46</v>
      </c>
      <c r="D50" s="12" t="s">
        <v>47</v>
      </c>
      <c r="E50" s="13">
        <v>43979</v>
      </c>
      <c r="F50" s="14">
        <v>462393</v>
      </c>
      <c r="G50" s="15">
        <v>6747.07</v>
      </c>
      <c r="H50" s="16" t="s">
        <v>12</v>
      </c>
    </row>
    <row r="51" spans="2:8" s="1" customFormat="1" ht="15.35" customHeight="1" x14ac:dyDescent="0.2">
      <c r="B51" s="12" t="s">
        <v>52</v>
      </c>
      <c r="C51" s="12" t="s">
        <v>46</v>
      </c>
      <c r="D51" s="12" t="s">
        <v>47</v>
      </c>
      <c r="E51" s="13">
        <v>43979</v>
      </c>
      <c r="F51" s="14">
        <v>462394</v>
      </c>
      <c r="G51" s="15">
        <v>5392.5</v>
      </c>
      <c r="H51" s="16" t="s">
        <v>12</v>
      </c>
    </row>
    <row r="52" spans="2:8" s="1" customFormat="1" ht="15.35" customHeight="1" x14ac:dyDescent="0.2">
      <c r="B52" s="12" t="s">
        <v>53</v>
      </c>
      <c r="C52" s="12" t="s">
        <v>54</v>
      </c>
      <c r="D52" s="12" t="s">
        <v>11</v>
      </c>
      <c r="E52" s="13">
        <v>43965</v>
      </c>
      <c r="F52" s="14">
        <v>461632</v>
      </c>
      <c r="G52" s="15">
        <v>44615.8</v>
      </c>
      <c r="H52" s="16" t="s">
        <v>12</v>
      </c>
    </row>
    <row r="53" spans="2:8" s="1" customFormat="1" ht="15.35" customHeight="1" x14ac:dyDescent="0.2">
      <c r="B53" s="12" t="s">
        <v>55</v>
      </c>
      <c r="C53" s="12" t="s">
        <v>56</v>
      </c>
      <c r="D53" s="12" t="s">
        <v>47</v>
      </c>
      <c r="E53" s="13">
        <v>43956</v>
      </c>
      <c r="F53" s="14">
        <v>461653</v>
      </c>
      <c r="G53" s="15">
        <v>12840</v>
      </c>
      <c r="H53" s="16" t="s">
        <v>12</v>
      </c>
    </row>
    <row r="54" spans="2:8" s="1" customFormat="1" ht="15.35" customHeight="1" x14ac:dyDescent="0.2">
      <c r="B54" s="12" t="s">
        <v>57</v>
      </c>
      <c r="C54" s="12" t="s">
        <v>58</v>
      </c>
      <c r="D54" s="12" t="s">
        <v>47</v>
      </c>
      <c r="E54" s="13">
        <v>43958</v>
      </c>
      <c r="F54" s="14">
        <v>461789</v>
      </c>
      <c r="G54" s="15">
        <v>10599.18</v>
      </c>
      <c r="H54" s="16" t="s">
        <v>12</v>
      </c>
    </row>
    <row r="55" spans="2:8" s="1" customFormat="1" ht="15.35" customHeight="1" x14ac:dyDescent="0.2">
      <c r="B55" s="12" t="s">
        <v>59</v>
      </c>
      <c r="C55" s="12" t="s">
        <v>46</v>
      </c>
      <c r="D55" s="12" t="s">
        <v>47</v>
      </c>
      <c r="E55" s="13">
        <v>43956</v>
      </c>
      <c r="F55" s="14">
        <v>461593</v>
      </c>
      <c r="G55" s="15">
        <v>648</v>
      </c>
      <c r="H55" s="16" t="s">
        <v>12</v>
      </c>
    </row>
    <row r="56" spans="2:8" s="1" customFormat="1" ht="15.35" customHeight="1" x14ac:dyDescent="0.2">
      <c r="B56" s="20" t="s">
        <v>60</v>
      </c>
      <c r="C56" s="20" t="s">
        <v>61</v>
      </c>
      <c r="D56" s="20" t="s">
        <v>26</v>
      </c>
      <c r="E56" s="21">
        <v>43971.3441550926</v>
      </c>
      <c r="F56" s="22">
        <v>29371</v>
      </c>
      <c r="G56" s="23">
        <v>787.5</v>
      </c>
      <c r="H56" s="24" t="s">
        <v>12</v>
      </c>
    </row>
    <row r="57" spans="2:8" s="1" customFormat="1" ht="15.35" customHeight="1" x14ac:dyDescent="0.2">
      <c r="B57" s="20" t="s">
        <v>60</v>
      </c>
      <c r="C57" s="20" t="s">
        <v>61</v>
      </c>
      <c r="D57" s="20" t="s">
        <v>26</v>
      </c>
      <c r="E57" s="21">
        <v>43971.3441550926</v>
      </c>
      <c r="F57" s="22">
        <v>29371</v>
      </c>
      <c r="G57" s="23">
        <v>262.5</v>
      </c>
      <c r="H57" s="24" t="s">
        <v>12</v>
      </c>
    </row>
    <row r="58" spans="2:8" s="1" customFormat="1" ht="15.35" customHeight="1" x14ac:dyDescent="0.2">
      <c r="B58" s="12" t="s">
        <v>62</v>
      </c>
      <c r="C58" s="12" t="s">
        <v>56</v>
      </c>
      <c r="D58" s="12" t="s">
        <v>47</v>
      </c>
      <c r="E58" s="13">
        <v>43956</v>
      </c>
      <c r="F58" s="14">
        <v>461652</v>
      </c>
      <c r="G58" s="15">
        <v>1584</v>
      </c>
      <c r="H58" s="16" t="s">
        <v>12</v>
      </c>
    </row>
    <row r="59" spans="2:8" s="1" customFormat="1" ht="15.35" customHeight="1" x14ac:dyDescent="0.2">
      <c r="B59" s="12" t="s">
        <v>63</v>
      </c>
      <c r="C59" s="12" t="s">
        <v>58</v>
      </c>
      <c r="D59" s="12" t="s">
        <v>47</v>
      </c>
      <c r="E59" s="13">
        <v>43965</v>
      </c>
      <c r="F59" s="14">
        <v>462051</v>
      </c>
      <c r="G59" s="15">
        <v>360</v>
      </c>
      <c r="H59" s="16" t="s">
        <v>12</v>
      </c>
    </row>
    <row r="60" spans="2:8" s="1" customFormat="1" ht="15.35" customHeight="1" x14ac:dyDescent="0.2">
      <c r="B60" s="12" t="s">
        <v>64</v>
      </c>
      <c r="C60" s="12" t="s">
        <v>65</v>
      </c>
      <c r="D60" s="12" t="s">
        <v>11</v>
      </c>
      <c r="E60" s="13">
        <v>43970</v>
      </c>
      <c r="F60" s="14">
        <v>461853</v>
      </c>
      <c r="G60" s="15">
        <v>328.83</v>
      </c>
      <c r="H60" s="16" t="s">
        <v>12</v>
      </c>
    </row>
    <row r="61" spans="2:8" s="1" customFormat="1" ht="15.35" customHeight="1" x14ac:dyDescent="0.2">
      <c r="B61" s="12" t="s">
        <v>66</v>
      </c>
      <c r="C61" s="12" t="s">
        <v>37</v>
      </c>
      <c r="D61" s="12" t="s">
        <v>11</v>
      </c>
      <c r="E61" s="13">
        <v>43958</v>
      </c>
      <c r="F61" s="14">
        <v>461803</v>
      </c>
      <c r="G61" s="15">
        <v>358.8</v>
      </c>
      <c r="H61" s="16" t="s">
        <v>12</v>
      </c>
    </row>
    <row r="62" spans="2:8" s="1" customFormat="1" ht="15.35" customHeight="1" x14ac:dyDescent="0.2">
      <c r="B62" s="12" t="s">
        <v>67</v>
      </c>
      <c r="C62" s="12" t="s">
        <v>10</v>
      </c>
      <c r="D62" s="12" t="s">
        <v>11</v>
      </c>
      <c r="E62" s="13">
        <v>43979</v>
      </c>
      <c r="F62" s="14">
        <v>462442</v>
      </c>
      <c r="G62" s="15">
        <v>322.2</v>
      </c>
      <c r="H62" s="16" t="s">
        <v>12</v>
      </c>
    </row>
    <row r="63" spans="2:8" s="1" customFormat="1" ht="15.35" customHeight="1" x14ac:dyDescent="0.2">
      <c r="B63" s="12" t="s">
        <v>68</v>
      </c>
      <c r="C63" s="12" t="s">
        <v>69</v>
      </c>
      <c r="D63" s="12" t="s">
        <v>47</v>
      </c>
      <c r="E63" s="13">
        <v>43965</v>
      </c>
      <c r="F63" s="14">
        <v>462007</v>
      </c>
      <c r="G63" s="15">
        <v>937.32</v>
      </c>
      <c r="H63" s="16" t="s">
        <v>12</v>
      </c>
    </row>
    <row r="64" spans="2:8" s="1" customFormat="1" ht="15.35" customHeight="1" x14ac:dyDescent="0.2">
      <c r="B64" s="12" t="s">
        <v>70</v>
      </c>
      <c r="C64" s="12" t="s">
        <v>71</v>
      </c>
      <c r="D64" s="12" t="s">
        <v>47</v>
      </c>
      <c r="E64" s="13">
        <v>43972</v>
      </c>
      <c r="F64" s="14">
        <v>462282</v>
      </c>
      <c r="G64" s="15">
        <v>135101.37</v>
      </c>
      <c r="H64" s="16" t="s">
        <v>12</v>
      </c>
    </row>
    <row r="65" spans="2:8" s="1" customFormat="1" ht="15.35" customHeight="1" x14ac:dyDescent="0.2">
      <c r="B65" s="12" t="s">
        <v>72</v>
      </c>
      <c r="C65" s="12" t="s">
        <v>73</v>
      </c>
      <c r="D65" s="12" t="s">
        <v>47</v>
      </c>
      <c r="E65" s="13">
        <v>43956</v>
      </c>
      <c r="F65" s="14">
        <v>461617</v>
      </c>
      <c r="G65" s="15">
        <v>4496.76</v>
      </c>
      <c r="H65" s="16" t="s">
        <v>12</v>
      </c>
    </row>
    <row r="66" spans="2:8" s="1" customFormat="1" ht="15.35" customHeight="1" x14ac:dyDescent="0.2">
      <c r="B66" s="12" t="s">
        <v>74</v>
      </c>
      <c r="C66" s="12" t="s">
        <v>75</v>
      </c>
      <c r="D66" s="12" t="s">
        <v>47</v>
      </c>
      <c r="E66" s="13">
        <v>43977</v>
      </c>
      <c r="F66" s="14">
        <v>462373</v>
      </c>
      <c r="G66" s="15">
        <v>456</v>
      </c>
      <c r="H66" s="16" t="s">
        <v>12</v>
      </c>
    </row>
    <row r="67" spans="2:8" s="1" customFormat="1" ht="15.35" customHeight="1" x14ac:dyDescent="0.2">
      <c r="B67" s="12" t="s">
        <v>74</v>
      </c>
      <c r="C67" s="12" t="s">
        <v>76</v>
      </c>
      <c r="D67" s="12" t="s">
        <v>47</v>
      </c>
      <c r="E67" s="13">
        <v>43970</v>
      </c>
      <c r="F67" s="14">
        <v>462124</v>
      </c>
      <c r="G67" s="15">
        <v>4200</v>
      </c>
      <c r="H67" s="16" t="s">
        <v>12</v>
      </c>
    </row>
    <row r="68" spans="2:8" s="1" customFormat="1" ht="15.35" customHeight="1" x14ac:dyDescent="0.2">
      <c r="B68" s="12" t="s">
        <v>77</v>
      </c>
      <c r="C68" s="12" t="s">
        <v>78</v>
      </c>
      <c r="D68" s="12" t="s">
        <v>11</v>
      </c>
      <c r="E68" s="13">
        <v>43970</v>
      </c>
      <c r="F68" s="14">
        <v>462147</v>
      </c>
      <c r="G68" s="15">
        <v>10900</v>
      </c>
      <c r="H68" s="16" t="s">
        <v>12</v>
      </c>
    </row>
    <row r="69" spans="2:8" s="1" customFormat="1" ht="15.35" customHeight="1" x14ac:dyDescent="0.2">
      <c r="B69" s="12" t="s">
        <v>79</v>
      </c>
      <c r="C69" s="12" t="s">
        <v>22</v>
      </c>
      <c r="D69" s="12" t="s">
        <v>23</v>
      </c>
      <c r="E69" s="13">
        <v>43956</v>
      </c>
      <c r="F69" s="14">
        <v>461588</v>
      </c>
      <c r="G69" s="15">
        <v>383.04</v>
      </c>
      <c r="H69" s="16" t="s">
        <v>12</v>
      </c>
    </row>
    <row r="70" spans="2:8" s="1" customFormat="1" ht="15.35" customHeight="1" x14ac:dyDescent="0.2">
      <c r="B70" s="12" t="s">
        <v>79</v>
      </c>
      <c r="C70" s="12" t="s">
        <v>22</v>
      </c>
      <c r="D70" s="12" t="s">
        <v>23</v>
      </c>
      <c r="E70" s="13">
        <v>43956</v>
      </c>
      <c r="F70" s="14">
        <v>461589</v>
      </c>
      <c r="G70" s="15">
        <v>408.89</v>
      </c>
      <c r="H70" s="16" t="s">
        <v>12</v>
      </c>
    </row>
    <row r="71" spans="2:8" s="1" customFormat="1" ht="15.35" customHeight="1" x14ac:dyDescent="0.2">
      <c r="B71" s="12" t="s">
        <v>79</v>
      </c>
      <c r="C71" s="12" t="s">
        <v>22</v>
      </c>
      <c r="D71" s="12" t="s">
        <v>23</v>
      </c>
      <c r="E71" s="13">
        <v>43956</v>
      </c>
      <c r="F71" s="14">
        <v>461599</v>
      </c>
      <c r="G71" s="15">
        <v>1848.08</v>
      </c>
      <c r="H71" s="16" t="s">
        <v>12</v>
      </c>
    </row>
    <row r="72" spans="2:8" s="1" customFormat="1" ht="15.35" customHeight="1" x14ac:dyDescent="0.2">
      <c r="B72" s="12" t="s">
        <v>79</v>
      </c>
      <c r="C72" s="12" t="s">
        <v>22</v>
      </c>
      <c r="D72" s="12" t="s">
        <v>23</v>
      </c>
      <c r="E72" s="13">
        <v>43963</v>
      </c>
      <c r="F72" s="14">
        <v>461866</v>
      </c>
      <c r="G72" s="15">
        <v>255.36</v>
      </c>
      <c r="H72" s="16" t="s">
        <v>12</v>
      </c>
    </row>
    <row r="73" spans="2:8" s="1" customFormat="1" ht="15.35" customHeight="1" x14ac:dyDescent="0.2">
      <c r="B73" s="12" t="s">
        <v>79</v>
      </c>
      <c r="C73" s="12" t="s">
        <v>22</v>
      </c>
      <c r="D73" s="12" t="s">
        <v>23</v>
      </c>
      <c r="E73" s="13">
        <v>43963</v>
      </c>
      <c r="F73" s="14">
        <v>461867</v>
      </c>
      <c r="G73" s="15">
        <v>1499.77</v>
      </c>
      <c r="H73" s="16" t="s">
        <v>12</v>
      </c>
    </row>
    <row r="74" spans="2:8" s="1" customFormat="1" ht="15.35" customHeight="1" x14ac:dyDescent="0.2">
      <c r="B74" s="12" t="s">
        <v>79</v>
      </c>
      <c r="C74" s="12" t="s">
        <v>22</v>
      </c>
      <c r="D74" s="12" t="s">
        <v>23</v>
      </c>
      <c r="E74" s="13">
        <v>43963</v>
      </c>
      <c r="F74" s="14">
        <v>461868</v>
      </c>
      <c r="G74" s="15">
        <v>545.17999999999995</v>
      </c>
      <c r="H74" s="16" t="s">
        <v>12</v>
      </c>
    </row>
    <row r="75" spans="2:8" s="1" customFormat="1" ht="15.35" customHeight="1" x14ac:dyDescent="0.2">
      <c r="B75" s="12" t="s">
        <v>79</v>
      </c>
      <c r="C75" s="12" t="s">
        <v>22</v>
      </c>
      <c r="D75" s="12" t="s">
        <v>23</v>
      </c>
      <c r="E75" s="13">
        <v>43970</v>
      </c>
      <c r="F75" s="14">
        <v>462163</v>
      </c>
      <c r="G75" s="15">
        <v>3363.52</v>
      </c>
      <c r="H75" s="16" t="s">
        <v>12</v>
      </c>
    </row>
    <row r="76" spans="2:8" s="1" customFormat="1" ht="15.35" customHeight="1" x14ac:dyDescent="0.2">
      <c r="B76" s="12" t="s">
        <v>79</v>
      </c>
      <c r="C76" s="12" t="s">
        <v>22</v>
      </c>
      <c r="D76" s="12" t="s">
        <v>23</v>
      </c>
      <c r="E76" s="13">
        <v>43977</v>
      </c>
      <c r="F76" s="14">
        <v>462423</v>
      </c>
      <c r="G76" s="15">
        <v>3420.97</v>
      </c>
      <c r="H76" s="16" t="s">
        <v>12</v>
      </c>
    </row>
    <row r="77" spans="2:8" s="1" customFormat="1" ht="15.35" customHeight="1" x14ac:dyDescent="0.2">
      <c r="B77" s="12" t="s">
        <v>80</v>
      </c>
      <c r="C77" s="12" t="s">
        <v>81</v>
      </c>
      <c r="D77" s="12" t="s">
        <v>11</v>
      </c>
      <c r="E77" s="13">
        <v>43963</v>
      </c>
      <c r="F77" s="14">
        <v>461878</v>
      </c>
      <c r="G77" s="15">
        <v>5754</v>
      </c>
      <c r="H77" s="16" t="s">
        <v>12</v>
      </c>
    </row>
    <row r="78" spans="2:8" s="1" customFormat="1" ht="15.35" customHeight="1" x14ac:dyDescent="0.2">
      <c r="B78" s="12" t="s">
        <v>82</v>
      </c>
      <c r="C78" s="12" t="s">
        <v>83</v>
      </c>
      <c r="D78" s="12" t="s">
        <v>11</v>
      </c>
      <c r="E78" s="13">
        <v>43965</v>
      </c>
      <c r="F78" s="14">
        <v>461736</v>
      </c>
      <c r="G78" s="15">
        <v>1908</v>
      </c>
      <c r="H78" s="16" t="s">
        <v>12</v>
      </c>
    </row>
    <row r="79" spans="2:8" s="1" customFormat="1" ht="15.35" customHeight="1" x14ac:dyDescent="0.2">
      <c r="B79" s="12" t="s">
        <v>84</v>
      </c>
      <c r="C79" s="12" t="s">
        <v>20</v>
      </c>
      <c r="D79" s="12" t="s">
        <v>11</v>
      </c>
      <c r="E79" s="13">
        <v>43956</v>
      </c>
      <c r="F79" s="14">
        <v>461644</v>
      </c>
      <c r="G79" s="15">
        <v>2160</v>
      </c>
      <c r="H79" s="16" t="s">
        <v>12</v>
      </c>
    </row>
    <row r="80" spans="2:8" s="1" customFormat="1" ht="15.35" customHeight="1" x14ac:dyDescent="0.2">
      <c r="B80" s="12" t="s">
        <v>85</v>
      </c>
      <c r="C80" s="12" t="s">
        <v>83</v>
      </c>
      <c r="D80" s="12" t="s">
        <v>11</v>
      </c>
      <c r="E80" s="13">
        <v>43979</v>
      </c>
      <c r="F80" s="14">
        <v>462511</v>
      </c>
      <c r="G80" s="15">
        <v>1174.94</v>
      </c>
      <c r="H80" s="16" t="s">
        <v>12</v>
      </c>
    </row>
    <row r="81" spans="2:8" s="1" customFormat="1" ht="15.35" customHeight="1" x14ac:dyDescent="0.2">
      <c r="B81" s="12" t="s">
        <v>86</v>
      </c>
      <c r="C81" s="12" t="s">
        <v>87</v>
      </c>
      <c r="D81" s="12" t="s">
        <v>11</v>
      </c>
      <c r="E81" s="13">
        <v>43979</v>
      </c>
      <c r="F81" s="14">
        <v>462409</v>
      </c>
      <c r="G81" s="15">
        <v>29710.799999999999</v>
      </c>
      <c r="H81" s="16" t="s">
        <v>12</v>
      </c>
    </row>
    <row r="82" spans="2:8" s="1" customFormat="1" ht="15.35" customHeight="1" x14ac:dyDescent="0.2">
      <c r="B82" s="12" t="s">
        <v>88</v>
      </c>
      <c r="C82" s="12" t="s">
        <v>89</v>
      </c>
      <c r="D82" s="12" t="s">
        <v>47</v>
      </c>
      <c r="E82" s="13">
        <v>43979</v>
      </c>
      <c r="F82" s="14">
        <v>462558</v>
      </c>
      <c r="G82" s="15">
        <v>631.48</v>
      </c>
      <c r="H82" s="16" t="s">
        <v>12</v>
      </c>
    </row>
    <row r="83" spans="2:8" s="1" customFormat="1" ht="15.35" customHeight="1" x14ac:dyDescent="0.2">
      <c r="B83" s="12" t="s">
        <v>88</v>
      </c>
      <c r="C83" s="12" t="s">
        <v>89</v>
      </c>
      <c r="D83" s="12" t="s">
        <v>47</v>
      </c>
      <c r="E83" s="13">
        <v>43979</v>
      </c>
      <c r="F83" s="14">
        <v>462560</v>
      </c>
      <c r="G83" s="15">
        <v>2000.87</v>
      </c>
      <c r="H83" s="16" t="s">
        <v>12</v>
      </c>
    </row>
    <row r="84" spans="2:8" s="1" customFormat="1" ht="15.35" customHeight="1" x14ac:dyDescent="0.2">
      <c r="B84" s="12" t="s">
        <v>88</v>
      </c>
      <c r="C84" s="12" t="s">
        <v>89</v>
      </c>
      <c r="D84" s="12" t="s">
        <v>47</v>
      </c>
      <c r="E84" s="13">
        <v>43979</v>
      </c>
      <c r="F84" s="14">
        <v>462562</v>
      </c>
      <c r="G84" s="15">
        <v>5737.39</v>
      </c>
      <c r="H84" s="16" t="s">
        <v>12</v>
      </c>
    </row>
    <row r="85" spans="2:8" s="1" customFormat="1" ht="15.35" customHeight="1" x14ac:dyDescent="0.2">
      <c r="B85" s="12" t="s">
        <v>88</v>
      </c>
      <c r="C85" s="12" t="s">
        <v>90</v>
      </c>
      <c r="D85" s="12" t="s">
        <v>47</v>
      </c>
      <c r="E85" s="13">
        <v>43979</v>
      </c>
      <c r="F85" s="14">
        <v>462557</v>
      </c>
      <c r="G85" s="15">
        <v>2364.48</v>
      </c>
      <c r="H85" s="16" t="s">
        <v>12</v>
      </c>
    </row>
    <row r="86" spans="2:8" s="1" customFormat="1" ht="15.35" customHeight="1" x14ac:dyDescent="0.2">
      <c r="B86" s="12" t="s">
        <v>88</v>
      </c>
      <c r="C86" s="12" t="s">
        <v>90</v>
      </c>
      <c r="D86" s="12" t="s">
        <v>47</v>
      </c>
      <c r="E86" s="13">
        <v>43979</v>
      </c>
      <c r="F86" s="14">
        <v>462561</v>
      </c>
      <c r="G86" s="15">
        <v>1943.2</v>
      </c>
      <c r="H86" s="16" t="s">
        <v>12</v>
      </c>
    </row>
    <row r="87" spans="2:8" s="1" customFormat="1" ht="15.35" customHeight="1" x14ac:dyDescent="0.2">
      <c r="B87" s="12" t="s">
        <v>91</v>
      </c>
      <c r="C87" s="12" t="s">
        <v>92</v>
      </c>
      <c r="D87" s="12" t="s">
        <v>11</v>
      </c>
      <c r="E87" s="13">
        <v>43965</v>
      </c>
      <c r="F87" s="14">
        <v>462000</v>
      </c>
      <c r="G87" s="15">
        <v>2324.2600000000002</v>
      </c>
      <c r="H87" s="16" t="s">
        <v>12</v>
      </c>
    </row>
    <row r="88" spans="2:8" s="1" customFormat="1" ht="15.35" customHeight="1" x14ac:dyDescent="0.2">
      <c r="B88" s="12" t="s">
        <v>93</v>
      </c>
      <c r="C88" s="12" t="s">
        <v>32</v>
      </c>
      <c r="D88" s="12" t="s">
        <v>26</v>
      </c>
      <c r="E88" s="13">
        <v>43977</v>
      </c>
      <c r="F88" s="14">
        <v>462417</v>
      </c>
      <c r="G88" s="15">
        <v>411.14</v>
      </c>
      <c r="H88" s="16" t="s">
        <v>12</v>
      </c>
    </row>
    <row r="89" spans="2:8" s="1" customFormat="1" ht="15.35" customHeight="1" x14ac:dyDescent="0.2">
      <c r="B89" s="12" t="s">
        <v>94</v>
      </c>
      <c r="C89" s="12" t="s">
        <v>95</v>
      </c>
      <c r="D89" s="12" t="s">
        <v>11</v>
      </c>
      <c r="E89" s="13">
        <v>43963</v>
      </c>
      <c r="F89" s="14">
        <v>461931</v>
      </c>
      <c r="G89" s="15">
        <v>390.34</v>
      </c>
      <c r="H89" s="16" t="s">
        <v>12</v>
      </c>
    </row>
    <row r="90" spans="2:8" s="1" customFormat="1" ht="15.35" customHeight="1" x14ac:dyDescent="0.2">
      <c r="B90" s="12" t="s">
        <v>96</v>
      </c>
      <c r="C90" s="12" t="s">
        <v>56</v>
      </c>
      <c r="D90" s="12" t="s">
        <v>47</v>
      </c>
      <c r="E90" s="13">
        <v>43956</v>
      </c>
      <c r="F90" s="14">
        <v>461648</v>
      </c>
      <c r="G90" s="15">
        <v>504</v>
      </c>
      <c r="H90" s="16" t="s">
        <v>12</v>
      </c>
    </row>
    <row r="91" spans="2:8" s="1" customFormat="1" ht="15.35" customHeight="1" x14ac:dyDescent="0.2">
      <c r="B91" s="12" t="s">
        <v>96</v>
      </c>
      <c r="C91" s="12" t="s">
        <v>46</v>
      </c>
      <c r="D91" s="12" t="s">
        <v>47</v>
      </c>
      <c r="E91" s="13">
        <v>43958</v>
      </c>
      <c r="F91" s="14">
        <v>461647</v>
      </c>
      <c r="G91" s="15">
        <v>17292</v>
      </c>
      <c r="H91" s="16" t="s">
        <v>30</v>
      </c>
    </row>
    <row r="92" spans="2:8" s="1" customFormat="1" ht="15.35" customHeight="1" x14ac:dyDescent="0.2">
      <c r="B92" s="12" t="s">
        <v>96</v>
      </c>
      <c r="C92" s="12" t="s">
        <v>46</v>
      </c>
      <c r="D92" s="12" t="s">
        <v>47</v>
      </c>
      <c r="E92" s="13">
        <v>43958</v>
      </c>
      <c r="F92" s="14">
        <v>461806</v>
      </c>
      <c r="G92" s="15">
        <v>-17292</v>
      </c>
      <c r="H92" s="16" t="s">
        <v>30</v>
      </c>
    </row>
    <row r="93" spans="2:8" s="1" customFormat="1" ht="15.35" customHeight="1" x14ac:dyDescent="0.2">
      <c r="B93" s="12" t="s">
        <v>96</v>
      </c>
      <c r="C93" s="12" t="s">
        <v>46</v>
      </c>
      <c r="D93" s="12" t="s">
        <v>47</v>
      </c>
      <c r="E93" s="13">
        <v>43958</v>
      </c>
      <c r="F93" s="14">
        <v>461807</v>
      </c>
      <c r="G93" s="15">
        <v>17292</v>
      </c>
      <c r="H93" s="16" t="s">
        <v>30</v>
      </c>
    </row>
    <row r="94" spans="2:8" s="1" customFormat="1" ht="15.35" customHeight="1" x14ac:dyDescent="0.2">
      <c r="B94" s="12" t="s">
        <v>97</v>
      </c>
      <c r="C94" s="12" t="s">
        <v>20</v>
      </c>
      <c r="D94" s="12" t="s">
        <v>11</v>
      </c>
      <c r="E94" s="13">
        <v>43979</v>
      </c>
      <c r="F94" s="14">
        <v>462507</v>
      </c>
      <c r="G94" s="15">
        <v>582</v>
      </c>
      <c r="H94" s="16" t="s">
        <v>12</v>
      </c>
    </row>
    <row r="95" spans="2:8" s="1" customFormat="1" ht="15.35" customHeight="1" x14ac:dyDescent="0.2">
      <c r="B95" s="12" t="s">
        <v>97</v>
      </c>
      <c r="C95" s="12" t="s">
        <v>20</v>
      </c>
      <c r="D95" s="12" t="s">
        <v>11</v>
      </c>
      <c r="E95" s="13">
        <v>43979</v>
      </c>
      <c r="F95" s="14">
        <v>462508</v>
      </c>
      <c r="G95" s="15">
        <v>288</v>
      </c>
      <c r="H95" s="16" t="s">
        <v>12</v>
      </c>
    </row>
    <row r="96" spans="2:8" s="1" customFormat="1" ht="15.35" customHeight="1" x14ac:dyDescent="0.2">
      <c r="B96" s="12" t="s">
        <v>97</v>
      </c>
      <c r="C96" s="12" t="s">
        <v>98</v>
      </c>
      <c r="D96" s="12" t="s">
        <v>11</v>
      </c>
      <c r="E96" s="13">
        <v>43979</v>
      </c>
      <c r="F96" s="14">
        <v>462513</v>
      </c>
      <c r="G96" s="15">
        <v>1134</v>
      </c>
      <c r="H96" s="16" t="s">
        <v>12</v>
      </c>
    </row>
    <row r="97" spans="2:8" s="1" customFormat="1" ht="15.35" customHeight="1" x14ac:dyDescent="0.2">
      <c r="B97" s="12" t="s">
        <v>99</v>
      </c>
      <c r="C97" s="12" t="s">
        <v>81</v>
      </c>
      <c r="D97" s="12" t="s">
        <v>11</v>
      </c>
      <c r="E97" s="13">
        <v>43977</v>
      </c>
      <c r="F97" s="14">
        <v>461781</v>
      </c>
      <c r="G97" s="15">
        <v>276</v>
      </c>
      <c r="H97" s="16" t="s">
        <v>12</v>
      </c>
    </row>
    <row r="98" spans="2:8" s="1" customFormat="1" ht="15.35" customHeight="1" x14ac:dyDescent="0.2">
      <c r="B98" s="38" t="s">
        <v>100</v>
      </c>
      <c r="C98" s="12" t="s">
        <v>101</v>
      </c>
      <c r="D98" s="12" t="s">
        <v>102</v>
      </c>
      <c r="E98" s="13">
        <v>43958</v>
      </c>
      <c r="F98" s="14">
        <v>461780</v>
      </c>
      <c r="G98" s="15">
        <v>400</v>
      </c>
      <c r="H98" s="16" t="s">
        <v>12</v>
      </c>
    </row>
    <row r="99" spans="2:8" s="1" customFormat="1" ht="15.35" customHeight="1" x14ac:dyDescent="0.2">
      <c r="B99" s="12" t="s">
        <v>103</v>
      </c>
      <c r="C99" s="12" t="s">
        <v>56</v>
      </c>
      <c r="D99" s="12" t="s">
        <v>47</v>
      </c>
      <c r="E99" s="13">
        <v>43956</v>
      </c>
      <c r="F99" s="14">
        <v>461642</v>
      </c>
      <c r="G99" s="15">
        <v>1375</v>
      </c>
      <c r="H99" s="16" t="s">
        <v>12</v>
      </c>
    </row>
    <row r="100" spans="2:8" s="1" customFormat="1" ht="15.35" customHeight="1" x14ac:dyDescent="0.2">
      <c r="B100" s="12" t="s">
        <v>103</v>
      </c>
      <c r="C100" s="12" t="s">
        <v>104</v>
      </c>
      <c r="D100" s="12" t="s">
        <v>11</v>
      </c>
      <c r="E100" s="13">
        <v>43956</v>
      </c>
      <c r="F100" s="14">
        <v>461650</v>
      </c>
      <c r="G100" s="15">
        <v>350</v>
      </c>
      <c r="H100" s="16" t="s">
        <v>12</v>
      </c>
    </row>
    <row r="101" spans="2:8" s="1" customFormat="1" ht="15.35" customHeight="1" x14ac:dyDescent="0.2">
      <c r="B101" s="12" t="s">
        <v>103</v>
      </c>
      <c r="C101" s="12" t="s">
        <v>48</v>
      </c>
      <c r="D101" s="12" t="s">
        <v>47</v>
      </c>
      <c r="E101" s="13">
        <v>43956</v>
      </c>
      <c r="F101" s="14">
        <v>461649</v>
      </c>
      <c r="G101" s="15">
        <v>450</v>
      </c>
      <c r="H101" s="16" t="s">
        <v>12</v>
      </c>
    </row>
    <row r="102" spans="2:8" s="1" customFormat="1" ht="15.35" customHeight="1" x14ac:dyDescent="0.2">
      <c r="B102" s="12" t="s">
        <v>105</v>
      </c>
      <c r="C102" s="12" t="s">
        <v>25</v>
      </c>
      <c r="D102" s="12" t="s">
        <v>26</v>
      </c>
      <c r="E102" s="13">
        <v>43958</v>
      </c>
      <c r="F102" s="14">
        <v>461738</v>
      </c>
      <c r="G102" s="15">
        <v>323.52</v>
      </c>
      <c r="H102" s="16" t="s">
        <v>12</v>
      </c>
    </row>
    <row r="103" spans="2:8" s="1" customFormat="1" ht="15.35" customHeight="1" x14ac:dyDescent="0.2">
      <c r="B103" s="12" t="s">
        <v>106</v>
      </c>
      <c r="C103" s="12" t="s">
        <v>37</v>
      </c>
      <c r="D103" s="12" t="s">
        <v>11</v>
      </c>
      <c r="E103" s="13">
        <v>43972</v>
      </c>
      <c r="F103" s="14">
        <v>462237</v>
      </c>
      <c r="G103" s="15">
        <v>1440</v>
      </c>
      <c r="H103" s="16" t="s">
        <v>12</v>
      </c>
    </row>
    <row r="104" spans="2:8" s="1" customFormat="1" ht="15.35" customHeight="1" x14ac:dyDescent="0.2">
      <c r="B104" s="12" t="s">
        <v>107</v>
      </c>
      <c r="C104" s="12" t="s">
        <v>89</v>
      </c>
      <c r="D104" s="12" t="s">
        <v>47</v>
      </c>
      <c r="E104" s="13">
        <v>43977</v>
      </c>
      <c r="F104" s="14">
        <v>462418</v>
      </c>
      <c r="G104" s="15">
        <v>3406.7</v>
      </c>
      <c r="H104" s="16" t="s">
        <v>12</v>
      </c>
    </row>
    <row r="105" spans="2:8" s="1" customFormat="1" ht="15.35" customHeight="1" x14ac:dyDescent="0.2">
      <c r="B105" s="12" t="s">
        <v>107</v>
      </c>
      <c r="C105" s="12" t="s">
        <v>89</v>
      </c>
      <c r="D105" s="12" t="s">
        <v>47</v>
      </c>
      <c r="E105" s="13">
        <v>43977</v>
      </c>
      <c r="F105" s="14">
        <v>462422</v>
      </c>
      <c r="G105" s="15">
        <v>487.25</v>
      </c>
      <c r="H105" s="16" t="s">
        <v>12</v>
      </c>
    </row>
    <row r="106" spans="2:8" s="1" customFormat="1" ht="15.35" customHeight="1" x14ac:dyDescent="0.2">
      <c r="B106" s="12" t="s">
        <v>107</v>
      </c>
      <c r="C106" s="12" t="s">
        <v>89</v>
      </c>
      <c r="D106" s="12" t="s">
        <v>47</v>
      </c>
      <c r="E106" s="13">
        <v>43977</v>
      </c>
      <c r="F106" s="14">
        <v>462427</v>
      </c>
      <c r="G106" s="15">
        <v>373.45</v>
      </c>
      <c r="H106" s="16" t="s">
        <v>12</v>
      </c>
    </row>
    <row r="107" spans="2:8" s="1" customFormat="1" ht="15.35" customHeight="1" x14ac:dyDescent="0.2">
      <c r="B107" s="12" t="s">
        <v>108</v>
      </c>
      <c r="C107" s="12" t="s">
        <v>46</v>
      </c>
      <c r="D107" s="12" t="s">
        <v>47</v>
      </c>
      <c r="E107" s="13">
        <v>43963</v>
      </c>
      <c r="F107" s="14">
        <v>461909</v>
      </c>
      <c r="G107" s="15">
        <v>8962.7999999999993</v>
      </c>
      <c r="H107" s="16" t="s">
        <v>30</v>
      </c>
    </row>
    <row r="108" spans="2:8" s="1" customFormat="1" ht="15.35" customHeight="1" x14ac:dyDescent="0.2">
      <c r="B108" s="20" t="s">
        <v>109</v>
      </c>
      <c r="C108" s="20" t="s">
        <v>81</v>
      </c>
      <c r="D108" s="20" t="s">
        <v>11</v>
      </c>
      <c r="E108" s="21">
        <v>43971.3441550926</v>
      </c>
      <c r="F108" s="22">
        <v>29371</v>
      </c>
      <c r="G108" s="23">
        <v>377.64</v>
      </c>
      <c r="H108" s="24" t="s">
        <v>12</v>
      </c>
    </row>
    <row r="109" spans="2:8" s="1" customFormat="1" ht="15.35" customHeight="1" x14ac:dyDescent="0.2">
      <c r="B109" s="20" t="s">
        <v>110</v>
      </c>
      <c r="C109" s="20" t="s">
        <v>56</v>
      </c>
      <c r="D109" s="20" t="s">
        <v>47</v>
      </c>
      <c r="E109" s="21">
        <v>43971.3441550926</v>
      </c>
      <c r="F109" s="22">
        <v>29371</v>
      </c>
      <c r="G109" s="23">
        <v>287.2</v>
      </c>
      <c r="H109" s="24" t="s">
        <v>12</v>
      </c>
    </row>
    <row r="110" spans="2:8" s="1" customFormat="1" ht="15.35" customHeight="1" x14ac:dyDescent="0.2">
      <c r="B110" s="12" t="s">
        <v>111</v>
      </c>
      <c r="C110" s="12" t="s">
        <v>112</v>
      </c>
      <c r="D110" s="12" t="s">
        <v>11</v>
      </c>
      <c r="E110" s="13">
        <v>43970</v>
      </c>
      <c r="F110" s="14">
        <v>462161</v>
      </c>
      <c r="G110" s="15">
        <v>432</v>
      </c>
      <c r="H110" s="16" t="s">
        <v>12</v>
      </c>
    </row>
    <row r="111" spans="2:8" s="1" customFormat="1" ht="15.35" customHeight="1" x14ac:dyDescent="0.2">
      <c r="B111" s="12" t="s">
        <v>113</v>
      </c>
      <c r="C111" s="12" t="s">
        <v>56</v>
      </c>
      <c r="D111" s="12" t="s">
        <v>47</v>
      </c>
      <c r="E111" s="13">
        <v>43965</v>
      </c>
      <c r="F111" s="14">
        <v>462053</v>
      </c>
      <c r="G111" s="15">
        <v>419.42</v>
      </c>
      <c r="H111" s="16" t="s">
        <v>12</v>
      </c>
    </row>
    <row r="112" spans="2:8" s="1" customFormat="1" ht="15.35" customHeight="1" x14ac:dyDescent="0.2">
      <c r="B112" s="12" t="s">
        <v>114</v>
      </c>
      <c r="C112" s="12" t="s">
        <v>48</v>
      </c>
      <c r="D112" s="12" t="s">
        <v>47</v>
      </c>
      <c r="E112" s="13">
        <v>43970</v>
      </c>
      <c r="F112" s="14">
        <v>462187</v>
      </c>
      <c r="G112" s="15">
        <v>1260</v>
      </c>
      <c r="H112" s="16" t="s">
        <v>12</v>
      </c>
    </row>
    <row r="113" spans="2:8" s="1" customFormat="1" ht="15.35" customHeight="1" x14ac:dyDescent="0.2">
      <c r="B113" s="12" t="s">
        <v>115</v>
      </c>
      <c r="C113" s="12" t="s">
        <v>43</v>
      </c>
      <c r="D113" s="12" t="s">
        <v>11</v>
      </c>
      <c r="E113" s="13">
        <v>43979</v>
      </c>
      <c r="F113" s="14">
        <v>462499</v>
      </c>
      <c r="G113" s="15">
        <v>250.8</v>
      </c>
      <c r="H113" s="16" t="s">
        <v>12</v>
      </c>
    </row>
    <row r="114" spans="2:8" s="1" customFormat="1" ht="15.35" customHeight="1" x14ac:dyDescent="0.2">
      <c r="B114" s="12" t="s">
        <v>116</v>
      </c>
      <c r="C114" s="12" t="s">
        <v>69</v>
      </c>
      <c r="D114" s="12" t="s">
        <v>47</v>
      </c>
      <c r="E114" s="13">
        <v>43956</v>
      </c>
      <c r="F114" s="14">
        <v>461620</v>
      </c>
      <c r="G114" s="15">
        <v>336</v>
      </c>
      <c r="H114" s="16" t="s">
        <v>12</v>
      </c>
    </row>
    <row r="115" spans="2:8" s="1" customFormat="1" ht="15.35" customHeight="1" x14ac:dyDescent="0.2">
      <c r="B115" s="12" t="s">
        <v>116</v>
      </c>
      <c r="C115" s="12" t="s">
        <v>69</v>
      </c>
      <c r="D115" s="12" t="s">
        <v>47</v>
      </c>
      <c r="E115" s="13">
        <v>43965</v>
      </c>
      <c r="F115" s="14">
        <v>461973</v>
      </c>
      <c r="G115" s="15">
        <v>300</v>
      </c>
      <c r="H115" s="16" t="s">
        <v>12</v>
      </c>
    </row>
    <row r="116" spans="2:8" s="1" customFormat="1" ht="15.35" customHeight="1" x14ac:dyDescent="0.2">
      <c r="B116" s="12" t="s">
        <v>117</v>
      </c>
      <c r="C116" s="12" t="s">
        <v>118</v>
      </c>
      <c r="D116" s="12" t="s">
        <v>11</v>
      </c>
      <c r="E116" s="13">
        <v>43979</v>
      </c>
      <c r="F116" s="14">
        <v>462497</v>
      </c>
      <c r="G116" s="15">
        <v>30094.37</v>
      </c>
      <c r="H116" s="16" t="s">
        <v>12</v>
      </c>
    </row>
    <row r="117" spans="2:8" s="1" customFormat="1" ht="15.35" customHeight="1" x14ac:dyDescent="0.2">
      <c r="B117" s="12" t="s">
        <v>117</v>
      </c>
      <c r="C117" s="12" t="s">
        <v>118</v>
      </c>
      <c r="D117" s="12" t="s">
        <v>11</v>
      </c>
      <c r="E117" s="13">
        <v>43979</v>
      </c>
      <c r="F117" s="14">
        <v>462498</v>
      </c>
      <c r="G117" s="15">
        <v>60203.4</v>
      </c>
      <c r="H117" s="16" t="s">
        <v>12</v>
      </c>
    </row>
    <row r="118" spans="2:8" s="1" customFormat="1" ht="15.35" customHeight="1" x14ac:dyDescent="0.2">
      <c r="B118" s="12" t="s">
        <v>117</v>
      </c>
      <c r="C118" s="12" t="s">
        <v>54</v>
      </c>
      <c r="D118" s="12" t="s">
        <v>11</v>
      </c>
      <c r="E118" s="13">
        <v>43965</v>
      </c>
      <c r="F118" s="14">
        <v>461985</v>
      </c>
      <c r="G118" s="15">
        <v>402.96</v>
      </c>
      <c r="H118" s="16" t="s">
        <v>30</v>
      </c>
    </row>
    <row r="119" spans="2:8" s="1" customFormat="1" ht="15.35" customHeight="1" x14ac:dyDescent="0.2">
      <c r="B119" s="12" t="s">
        <v>119</v>
      </c>
      <c r="C119" s="12" t="s">
        <v>120</v>
      </c>
      <c r="D119" s="12" t="s">
        <v>121</v>
      </c>
      <c r="E119" s="13">
        <v>43958</v>
      </c>
      <c r="F119" s="14">
        <v>461787</v>
      </c>
      <c r="G119" s="15">
        <v>264.39999999999998</v>
      </c>
      <c r="H119" s="16" t="s">
        <v>12</v>
      </c>
    </row>
    <row r="120" spans="2:8" s="1" customFormat="1" ht="15.35" customHeight="1" x14ac:dyDescent="0.2">
      <c r="B120" s="12" t="s">
        <v>119</v>
      </c>
      <c r="C120" s="12" t="s">
        <v>120</v>
      </c>
      <c r="D120" s="12" t="s">
        <v>121</v>
      </c>
      <c r="E120" s="13">
        <v>43958</v>
      </c>
      <c r="F120" s="14">
        <v>461788</v>
      </c>
      <c r="G120" s="15">
        <v>554.14</v>
      </c>
      <c r="H120" s="16" t="s">
        <v>12</v>
      </c>
    </row>
    <row r="121" spans="2:8" s="1" customFormat="1" ht="15.35" customHeight="1" x14ac:dyDescent="0.2">
      <c r="B121" s="12" t="s">
        <v>122</v>
      </c>
      <c r="C121" s="12" t="s">
        <v>56</v>
      </c>
      <c r="D121" s="12" t="s">
        <v>47</v>
      </c>
      <c r="E121" s="13">
        <v>43970</v>
      </c>
      <c r="F121" s="14">
        <v>462189</v>
      </c>
      <c r="G121" s="15">
        <v>1997.89</v>
      </c>
      <c r="H121" s="16" t="s">
        <v>12</v>
      </c>
    </row>
    <row r="122" spans="2:8" s="1" customFormat="1" ht="14.9" customHeight="1" x14ac:dyDescent="0.2">
      <c r="B122" s="17"/>
      <c r="C122" s="17"/>
      <c r="D122" s="17"/>
      <c r="E122" s="17"/>
      <c r="F122" s="18"/>
      <c r="G122" s="19">
        <f>SUM(G15:G121)</f>
        <v>696884.88</v>
      </c>
      <c r="H122" s="18"/>
    </row>
    <row r="123" spans="2:8" s="1" customFormat="1" ht="25.2" customHeight="1" x14ac:dyDescent="0.2">
      <c r="F123" s="2"/>
      <c r="G123" s="3"/>
    </row>
    <row r="124" spans="2:8" s="1" customFormat="1" ht="16" customHeight="1" x14ac:dyDescent="0.2">
      <c r="B124" s="7" t="s">
        <v>123</v>
      </c>
      <c r="F124" s="2"/>
      <c r="G124" s="3"/>
    </row>
    <row r="125" spans="2:8" s="1" customFormat="1" ht="19.100000000000001" customHeight="1" x14ac:dyDescent="0.2">
      <c r="F125" s="2"/>
      <c r="G125" s="3"/>
    </row>
    <row r="126" spans="2:8" s="1" customFormat="1" ht="27.25" customHeight="1" x14ac:dyDescent="0.2">
      <c r="B126" s="8" t="s">
        <v>2</v>
      </c>
      <c r="C126" s="8" t="s">
        <v>3</v>
      </c>
      <c r="D126" s="8" t="s">
        <v>4</v>
      </c>
      <c r="E126" s="8" t="s">
        <v>5</v>
      </c>
      <c r="F126" s="9" t="s">
        <v>6</v>
      </c>
      <c r="G126" s="10" t="s">
        <v>7</v>
      </c>
      <c r="H126" s="11" t="s">
        <v>8</v>
      </c>
    </row>
    <row r="127" spans="2:8" s="1" customFormat="1" ht="15.35" customHeight="1" x14ac:dyDescent="0.2">
      <c r="B127" s="12" t="s">
        <v>124</v>
      </c>
      <c r="C127" s="12" t="s">
        <v>125</v>
      </c>
      <c r="D127" s="12" t="s">
        <v>11</v>
      </c>
      <c r="E127" s="13">
        <v>43970</v>
      </c>
      <c r="F127" s="14">
        <v>462167</v>
      </c>
      <c r="G127" s="15">
        <v>2880</v>
      </c>
      <c r="H127" s="16" t="s">
        <v>30</v>
      </c>
    </row>
    <row r="128" spans="2:8" s="1" customFormat="1" ht="15.35" customHeight="1" x14ac:dyDescent="0.2">
      <c r="B128" s="12" t="s">
        <v>126</v>
      </c>
      <c r="C128" s="12" t="s">
        <v>127</v>
      </c>
      <c r="D128" s="12" t="s">
        <v>11</v>
      </c>
      <c r="E128" s="13">
        <v>43956</v>
      </c>
      <c r="F128" s="14">
        <v>461547</v>
      </c>
      <c r="G128" s="15">
        <v>78274.64</v>
      </c>
      <c r="H128" s="16" t="s">
        <v>12</v>
      </c>
    </row>
    <row r="129" spans="2:8" s="1" customFormat="1" ht="15.35" customHeight="1" x14ac:dyDescent="0.2">
      <c r="B129" s="12" t="s">
        <v>126</v>
      </c>
      <c r="C129" s="12" t="s">
        <v>127</v>
      </c>
      <c r="D129" s="12" t="s">
        <v>11</v>
      </c>
      <c r="E129" s="13">
        <v>43958</v>
      </c>
      <c r="F129" s="14">
        <v>461734</v>
      </c>
      <c r="G129" s="15">
        <v>-382.46</v>
      </c>
      <c r="H129" s="16" t="s">
        <v>12</v>
      </c>
    </row>
    <row r="130" spans="2:8" s="1" customFormat="1" ht="15.35" customHeight="1" x14ac:dyDescent="0.2">
      <c r="B130" s="12" t="s">
        <v>126</v>
      </c>
      <c r="C130" s="12" t="s">
        <v>127</v>
      </c>
      <c r="D130" s="12" t="s">
        <v>11</v>
      </c>
      <c r="E130" s="13">
        <v>43958</v>
      </c>
      <c r="F130" s="14">
        <v>461735</v>
      </c>
      <c r="G130" s="15">
        <v>6975.66</v>
      </c>
      <c r="H130" s="16" t="s">
        <v>12</v>
      </c>
    </row>
    <row r="131" spans="2:8" s="1" customFormat="1" ht="15.35" customHeight="1" x14ac:dyDescent="0.2">
      <c r="B131" s="12" t="s">
        <v>128</v>
      </c>
      <c r="C131" s="12" t="s">
        <v>10</v>
      </c>
      <c r="D131" s="12" t="s">
        <v>11</v>
      </c>
      <c r="E131" s="13">
        <v>43965</v>
      </c>
      <c r="F131" s="14">
        <v>462036</v>
      </c>
      <c r="G131" s="15">
        <v>4500</v>
      </c>
      <c r="H131" s="16" t="s">
        <v>12</v>
      </c>
    </row>
    <row r="132" spans="2:8" s="1" customFormat="1" ht="15.35" customHeight="1" x14ac:dyDescent="0.2">
      <c r="B132" s="12" t="s">
        <v>129</v>
      </c>
      <c r="C132" s="12" t="s">
        <v>130</v>
      </c>
      <c r="D132" s="12" t="s">
        <v>11</v>
      </c>
      <c r="E132" s="13">
        <v>43977</v>
      </c>
      <c r="F132" s="14">
        <v>462400</v>
      </c>
      <c r="G132" s="15">
        <v>286.8</v>
      </c>
      <c r="H132" s="16" t="s">
        <v>12</v>
      </c>
    </row>
    <row r="133" spans="2:8" s="1" customFormat="1" ht="15.35" customHeight="1" x14ac:dyDescent="0.2">
      <c r="B133" s="12" t="s">
        <v>131</v>
      </c>
      <c r="C133" s="12" t="s">
        <v>127</v>
      </c>
      <c r="D133" s="12" t="s">
        <v>11</v>
      </c>
      <c r="E133" s="13">
        <v>43963</v>
      </c>
      <c r="F133" s="14">
        <v>461930</v>
      </c>
      <c r="G133" s="15">
        <v>11568.68</v>
      </c>
      <c r="H133" s="16" t="s">
        <v>12</v>
      </c>
    </row>
    <row r="134" spans="2:8" s="1" customFormat="1" ht="15.35" customHeight="1" x14ac:dyDescent="0.2">
      <c r="B134" s="12" t="s">
        <v>131</v>
      </c>
      <c r="C134" s="20" t="s">
        <v>132</v>
      </c>
      <c r="D134" s="20" t="s">
        <v>11</v>
      </c>
      <c r="E134" s="21">
        <v>43970.421990740702</v>
      </c>
      <c r="F134" s="22">
        <v>29361</v>
      </c>
      <c r="G134" s="23">
        <v>7201.82</v>
      </c>
      <c r="H134" s="24" t="s">
        <v>12</v>
      </c>
    </row>
    <row r="135" spans="2:8" s="1" customFormat="1" ht="15.35" customHeight="1" x14ac:dyDescent="0.2">
      <c r="B135" s="12" t="s">
        <v>53</v>
      </c>
      <c r="C135" s="12" t="s">
        <v>127</v>
      </c>
      <c r="D135" s="12" t="s">
        <v>11</v>
      </c>
      <c r="E135" s="13">
        <v>43972</v>
      </c>
      <c r="F135" s="14">
        <v>462315</v>
      </c>
      <c r="G135" s="15">
        <v>2376</v>
      </c>
      <c r="H135" s="16" t="s">
        <v>12</v>
      </c>
    </row>
    <row r="136" spans="2:8" s="1" customFormat="1" ht="15.35" customHeight="1" x14ac:dyDescent="0.2">
      <c r="B136" s="12" t="s">
        <v>57</v>
      </c>
      <c r="C136" s="12" t="s">
        <v>133</v>
      </c>
      <c r="D136" s="12" t="s">
        <v>11</v>
      </c>
      <c r="E136" s="13">
        <v>43956</v>
      </c>
      <c r="F136" s="14">
        <v>461610</v>
      </c>
      <c r="G136" s="15">
        <v>25000</v>
      </c>
      <c r="H136" s="16" t="s">
        <v>12</v>
      </c>
    </row>
    <row r="137" spans="2:8" s="1" customFormat="1" ht="15.35" customHeight="1" x14ac:dyDescent="0.2">
      <c r="B137" s="12" t="s">
        <v>134</v>
      </c>
      <c r="C137" s="12" t="s">
        <v>14</v>
      </c>
      <c r="D137" s="12" t="s">
        <v>11</v>
      </c>
      <c r="E137" s="13">
        <v>43977</v>
      </c>
      <c r="F137" s="14">
        <v>462309</v>
      </c>
      <c r="G137" s="15">
        <v>3960</v>
      </c>
      <c r="H137" s="16" t="s">
        <v>12</v>
      </c>
    </row>
    <row r="138" spans="2:8" s="1" customFormat="1" ht="15.35" customHeight="1" x14ac:dyDescent="0.2">
      <c r="B138" s="12" t="s">
        <v>135</v>
      </c>
      <c r="C138" s="12" t="s">
        <v>136</v>
      </c>
      <c r="D138" s="12" t="s">
        <v>23</v>
      </c>
      <c r="E138" s="13">
        <v>43956</v>
      </c>
      <c r="F138" s="14">
        <v>461471</v>
      </c>
      <c r="G138" s="15">
        <v>1663.2</v>
      </c>
      <c r="H138" s="16" t="s">
        <v>12</v>
      </c>
    </row>
    <row r="139" spans="2:8" s="1" customFormat="1" ht="15.35" customHeight="1" x14ac:dyDescent="0.2">
      <c r="B139" s="12" t="s">
        <v>135</v>
      </c>
      <c r="C139" s="12" t="s">
        <v>136</v>
      </c>
      <c r="D139" s="12" t="s">
        <v>23</v>
      </c>
      <c r="E139" s="13">
        <v>43965</v>
      </c>
      <c r="F139" s="14">
        <v>461750</v>
      </c>
      <c r="G139" s="15">
        <v>1465.2</v>
      </c>
      <c r="H139" s="16" t="s">
        <v>12</v>
      </c>
    </row>
    <row r="140" spans="2:8" s="1" customFormat="1" ht="15.35" customHeight="1" x14ac:dyDescent="0.2">
      <c r="B140" s="12" t="s">
        <v>135</v>
      </c>
      <c r="C140" s="12" t="s">
        <v>136</v>
      </c>
      <c r="D140" s="12" t="s">
        <v>23</v>
      </c>
      <c r="E140" s="13">
        <v>43965</v>
      </c>
      <c r="F140" s="14">
        <v>462029</v>
      </c>
      <c r="G140" s="15">
        <v>1465.2</v>
      </c>
      <c r="H140" s="16" t="s">
        <v>12</v>
      </c>
    </row>
    <row r="141" spans="2:8" s="1" customFormat="1" ht="15.35" customHeight="1" x14ac:dyDescent="0.2">
      <c r="B141" s="12" t="s">
        <v>135</v>
      </c>
      <c r="C141" s="12" t="s">
        <v>136</v>
      </c>
      <c r="D141" s="12" t="s">
        <v>23</v>
      </c>
      <c r="E141" s="13">
        <v>43972</v>
      </c>
      <c r="F141" s="14">
        <v>462285</v>
      </c>
      <c r="G141" s="15">
        <v>1465.2</v>
      </c>
      <c r="H141" s="16" t="s">
        <v>12</v>
      </c>
    </row>
    <row r="142" spans="2:8" s="1" customFormat="1" ht="15.35" customHeight="1" x14ac:dyDescent="0.2">
      <c r="B142" s="12" t="s">
        <v>137</v>
      </c>
      <c r="C142" s="12" t="s">
        <v>125</v>
      </c>
      <c r="D142" s="12" t="s">
        <v>11</v>
      </c>
      <c r="E142" s="13">
        <v>43958</v>
      </c>
      <c r="F142" s="14">
        <v>461619</v>
      </c>
      <c r="G142" s="15">
        <v>860.4</v>
      </c>
      <c r="H142" s="16" t="s">
        <v>30</v>
      </c>
    </row>
    <row r="143" spans="2:8" s="1" customFormat="1" ht="15.35" customHeight="1" x14ac:dyDescent="0.2">
      <c r="B143" s="12" t="s">
        <v>137</v>
      </c>
      <c r="C143" s="12" t="s">
        <v>127</v>
      </c>
      <c r="D143" s="12" t="s">
        <v>11</v>
      </c>
      <c r="E143" s="13">
        <v>43958</v>
      </c>
      <c r="F143" s="14">
        <v>461792</v>
      </c>
      <c r="G143" s="15">
        <v>2719.2</v>
      </c>
      <c r="H143" s="16" t="s">
        <v>12</v>
      </c>
    </row>
    <row r="144" spans="2:8" s="1" customFormat="1" ht="15.35" customHeight="1" x14ac:dyDescent="0.2">
      <c r="B144" s="12" t="s">
        <v>138</v>
      </c>
      <c r="C144" s="12" t="s">
        <v>22</v>
      </c>
      <c r="D144" s="12" t="s">
        <v>23</v>
      </c>
      <c r="E144" s="13">
        <v>43956</v>
      </c>
      <c r="F144" s="14">
        <v>461654</v>
      </c>
      <c r="G144" s="15">
        <v>2062.0500000000002</v>
      </c>
      <c r="H144" s="16" t="s">
        <v>12</v>
      </c>
    </row>
    <row r="145" spans="2:8" s="1" customFormat="1" ht="15.35" customHeight="1" x14ac:dyDescent="0.2">
      <c r="B145" s="12" t="s">
        <v>138</v>
      </c>
      <c r="C145" s="12" t="s">
        <v>22</v>
      </c>
      <c r="D145" s="12" t="s">
        <v>23</v>
      </c>
      <c r="E145" s="13">
        <v>43965</v>
      </c>
      <c r="F145" s="14">
        <v>462008</v>
      </c>
      <c r="G145" s="15">
        <v>1801.22</v>
      </c>
      <c r="H145" s="16" t="s">
        <v>12</v>
      </c>
    </row>
    <row r="146" spans="2:8" s="1" customFormat="1" ht="15.35" customHeight="1" x14ac:dyDescent="0.2">
      <c r="B146" s="12" t="s">
        <v>138</v>
      </c>
      <c r="C146" s="12" t="s">
        <v>22</v>
      </c>
      <c r="D146" s="12" t="s">
        <v>23</v>
      </c>
      <c r="E146" s="13">
        <v>43970</v>
      </c>
      <c r="F146" s="14">
        <v>462191</v>
      </c>
      <c r="G146" s="15">
        <v>2062.0500000000002</v>
      </c>
      <c r="H146" s="16" t="s">
        <v>12</v>
      </c>
    </row>
    <row r="147" spans="2:8" s="1" customFormat="1" ht="15.35" customHeight="1" x14ac:dyDescent="0.2">
      <c r="B147" s="12" t="s">
        <v>138</v>
      </c>
      <c r="C147" s="12" t="s">
        <v>22</v>
      </c>
      <c r="D147" s="12" t="s">
        <v>23</v>
      </c>
      <c r="E147" s="13">
        <v>43979</v>
      </c>
      <c r="F147" s="14">
        <v>462514</v>
      </c>
      <c r="G147" s="15">
        <v>2062.0500000000002</v>
      </c>
      <c r="H147" s="16" t="s">
        <v>12</v>
      </c>
    </row>
    <row r="148" spans="2:8" s="1" customFormat="1" ht="15.35" customHeight="1" x14ac:dyDescent="0.2">
      <c r="B148" s="12" t="s">
        <v>139</v>
      </c>
      <c r="C148" s="12" t="s">
        <v>140</v>
      </c>
      <c r="D148" s="12" t="s">
        <v>23</v>
      </c>
      <c r="E148" s="13">
        <v>43979</v>
      </c>
      <c r="F148" s="14">
        <v>461795</v>
      </c>
      <c r="G148" s="15">
        <v>2995.2</v>
      </c>
      <c r="H148" s="16" t="s">
        <v>12</v>
      </c>
    </row>
    <row r="149" spans="2:8" s="1" customFormat="1" ht="15.35" customHeight="1" x14ac:dyDescent="0.2">
      <c r="B149" s="12" t="s">
        <v>141</v>
      </c>
      <c r="C149" s="12" t="s">
        <v>142</v>
      </c>
      <c r="D149" s="12" t="s">
        <v>11</v>
      </c>
      <c r="E149" s="13">
        <v>43956</v>
      </c>
      <c r="F149" s="14">
        <v>461452</v>
      </c>
      <c r="G149" s="15">
        <v>691.76</v>
      </c>
      <c r="H149" s="16" t="s">
        <v>12</v>
      </c>
    </row>
    <row r="150" spans="2:8" s="1" customFormat="1" ht="15.35" customHeight="1" x14ac:dyDescent="0.2">
      <c r="B150" s="12" t="s">
        <v>143</v>
      </c>
      <c r="C150" s="12" t="s">
        <v>144</v>
      </c>
      <c r="D150" s="12" t="s">
        <v>11</v>
      </c>
      <c r="E150" s="13">
        <v>43963</v>
      </c>
      <c r="F150" s="14">
        <v>461890</v>
      </c>
      <c r="G150" s="15">
        <v>513.6</v>
      </c>
      <c r="H150" s="16" t="s">
        <v>12</v>
      </c>
    </row>
    <row r="151" spans="2:8" s="1" customFormat="1" ht="15.35" customHeight="1" x14ac:dyDescent="0.2">
      <c r="B151" s="12" t="s">
        <v>143</v>
      </c>
      <c r="C151" s="12" t="s">
        <v>144</v>
      </c>
      <c r="D151" s="12" t="s">
        <v>11</v>
      </c>
      <c r="E151" s="13">
        <v>43963</v>
      </c>
      <c r="F151" s="14">
        <v>461891</v>
      </c>
      <c r="G151" s="15">
        <v>420.48</v>
      </c>
      <c r="H151" s="16" t="s">
        <v>12</v>
      </c>
    </row>
    <row r="152" spans="2:8" s="1" customFormat="1" ht="15.35" customHeight="1" x14ac:dyDescent="0.2">
      <c r="B152" s="12" t="s">
        <v>143</v>
      </c>
      <c r="C152" s="12" t="s">
        <v>125</v>
      </c>
      <c r="D152" s="12" t="s">
        <v>11</v>
      </c>
      <c r="E152" s="13">
        <v>43963</v>
      </c>
      <c r="F152" s="14">
        <v>461892</v>
      </c>
      <c r="G152" s="15">
        <v>1373.52</v>
      </c>
      <c r="H152" s="16" t="s">
        <v>30</v>
      </c>
    </row>
    <row r="153" spans="2:8" s="1" customFormat="1" ht="15.35" customHeight="1" x14ac:dyDescent="0.2">
      <c r="B153" s="12" t="s">
        <v>145</v>
      </c>
      <c r="C153" s="12" t="s">
        <v>146</v>
      </c>
      <c r="D153" s="12" t="s">
        <v>11</v>
      </c>
      <c r="E153" s="13">
        <v>43965</v>
      </c>
      <c r="F153" s="14">
        <v>461996</v>
      </c>
      <c r="G153" s="15">
        <v>429.49</v>
      </c>
      <c r="H153" s="16" t="s">
        <v>12</v>
      </c>
    </row>
    <row r="154" spans="2:8" s="1" customFormat="1" ht="15.35" customHeight="1" x14ac:dyDescent="0.2">
      <c r="B154" s="12" t="s">
        <v>145</v>
      </c>
      <c r="C154" s="12" t="s">
        <v>146</v>
      </c>
      <c r="D154" s="12" t="s">
        <v>11</v>
      </c>
      <c r="E154" s="13">
        <v>43965</v>
      </c>
      <c r="F154" s="14">
        <v>461997</v>
      </c>
      <c r="G154" s="15">
        <v>522.23</v>
      </c>
      <c r="H154" s="16" t="s">
        <v>12</v>
      </c>
    </row>
    <row r="155" spans="2:8" s="1" customFormat="1" ht="15.35" customHeight="1" x14ac:dyDescent="0.2">
      <c r="B155" s="12" t="s">
        <v>145</v>
      </c>
      <c r="C155" s="12" t="s">
        <v>146</v>
      </c>
      <c r="D155" s="12" t="s">
        <v>11</v>
      </c>
      <c r="E155" s="13">
        <v>43965</v>
      </c>
      <c r="F155" s="14">
        <v>461998</v>
      </c>
      <c r="G155" s="15">
        <v>271.45</v>
      </c>
      <c r="H155" s="16" t="s">
        <v>12</v>
      </c>
    </row>
    <row r="156" spans="2:8" s="1" customFormat="1" ht="15.35" customHeight="1" x14ac:dyDescent="0.2">
      <c r="B156" s="12" t="s">
        <v>145</v>
      </c>
      <c r="C156" s="12" t="s">
        <v>146</v>
      </c>
      <c r="D156" s="12" t="s">
        <v>11</v>
      </c>
      <c r="E156" s="13">
        <v>43965</v>
      </c>
      <c r="F156" s="14">
        <v>462025</v>
      </c>
      <c r="G156" s="15">
        <v>297.45</v>
      </c>
      <c r="H156" s="16" t="s">
        <v>12</v>
      </c>
    </row>
    <row r="157" spans="2:8" s="1" customFormat="1" ht="15.35" customHeight="1" x14ac:dyDescent="0.2">
      <c r="B157" s="12" t="s">
        <v>145</v>
      </c>
      <c r="C157" s="12" t="s">
        <v>146</v>
      </c>
      <c r="D157" s="12" t="s">
        <v>11</v>
      </c>
      <c r="E157" s="13">
        <v>43965</v>
      </c>
      <c r="F157" s="14">
        <v>462045</v>
      </c>
      <c r="G157" s="15">
        <v>332.03</v>
      </c>
      <c r="H157" s="16" t="s">
        <v>12</v>
      </c>
    </row>
    <row r="158" spans="2:8" s="1" customFormat="1" ht="15.35" customHeight="1" x14ac:dyDescent="0.2">
      <c r="B158" s="25" t="s">
        <v>147</v>
      </c>
      <c r="C158" s="20" t="s">
        <v>148</v>
      </c>
      <c r="D158" s="20" t="s">
        <v>11</v>
      </c>
      <c r="E158" s="21">
        <v>43970.421990740702</v>
      </c>
      <c r="F158" s="22">
        <v>29361</v>
      </c>
      <c r="G158" s="23">
        <v>255</v>
      </c>
      <c r="H158" s="24" t="s">
        <v>12</v>
      </c>
    </row>
    <row r="159" spans="2:8" s="1" customFormat="1" ht="15.35" customHeight="1" x14ac:dyDescent="0.2">
      <c r="B159" s="12" t="s">
        <v>149</v>
      </c>
      <c r="C159" s="12" t="s">
        <v>125</v>
      </c>
      <c r="D159" s="12" t="s">
        <v>11</v>
      </c>
      <c r="E159" s="13">
        <v>43965</v>
      </c>
      <c r="F159" s="14">
        <v>461578</v>
      </c>
      <c r="G159" s="15">
        <v>4500</v>
      </c>
      <c r="H159" s="16" t="s">
        <v>12</v>
      </c>
    </row>
    <row r="160" spans="2:8" s="1" customFormat="1" ht="15.35" customHeight="1" x14ac:dyDescent="0.2">
      <c r="B160" s="12" t="s">
        <v>150</v>
      </c>
      <c r="C160" s="12" t="s">
        <v>151</v>
      </c>
      <c r="D160" s="12" t="s">
        <v>11</v>
      </c>
      <c r="E160" s="13">
        <v>43963</v>
      </c>
      <c r="F160" s="14">
        <v>461729</v>
      </c>
      <c r="G160" s="15">
        <v>1012.75</v>
      </c>
      <c r="H160" s="16" t="s">
        <v>12</v>
      </c>
    </row>
    <row r="161" spans="2:8" s="1" customFormat="1" ht="15.35" customHeight="1" x14ac:dyDescent="0.2">
      <c r="B161" s="12" t="s">
        <v>150</v>
      </c>
      <c r="C161" s="12" t="s">
        <v>151</v>
      </c>
      <c r="D161" s="12" t="s">
        <v>11</v>
      </c>
      <c r="E161" s="13">
        <v>43965</v>
      </c>
      <c r="F161" s="14">
        <v>462001</v>
      </c>
      <c r="G161" s="15">
        <v>830.98</v>
      </c>
      <c r="H161" s="16" t="s">
        <v>12</v>
      </c>
    </row>
    <row r="162" spans="2:8" s="1" customFormat="1" ht="15.35" customHeight="1" x14ac:dyDescent="0.2">
      <c r="B162" s="12" t="s">
        <v>150</v>
      </c>
      <c r="C162" s="12" t="s">
        <v>151</v>
      </c>
      <c r="D162" s="12" t="s">
        <v>11</v>
      </c>
      <c r="E162" s="13">
        <v>43972</v>
      </c>
      <c r="F162" s="14">
        <v>462254</v>
      </c>
      <c r="G162" s="15">
        <v>1025.74</v>
      </c>
      <c r="H162" s="16" t="s">
        <v>12</v>
      </c>
    </row>
    <row r="163" spans="2:8" s="1" customFormat="1" ht="15.35" customHeight="1" x14ac:dyDescent="0.2">
      <c r="B163" s="12" t="s">
        <v>150</v>
      </c>
      <c r="C163" s="12" t="s">
        <v>22</v>
      </c>
      <c r="D163" s="12" t="s">
        <v>23</v>
      </c>
      <c r="E163" s="13">
        <v>43958</v>
      </c>
      <c r="F163" s="14">
        <v>461732</v>
      </c>
      <c r="G163" s="15">
        <v>922.93</v>
      </c>
      <c r="H163" s="16" t="s">
        <v>12</v>
      </c>
    </row>
    <row r="164" spans="2:8" s="1" customFormat="1" ht="15.35" customHeight="1" x14ac:dyDescent="0.2">
      <c r="B164" s="12" t="s">
        <v>150</v>
      </c>
      <c r="C164" s="12" t="s">
        <v>22</v>
      </c>
      <c r="D164" s="12" t="s">
        <v>23</v>
      </c>
      <c r="E164" s="13">
        <v>43965</v>
      </c>
      <c r="F164" s="14">
        <v>462004</v>
      </c>
      <c r="G164" s="15">
        <v>729.42</v>
      </c>
      <c r="H164" s="16" t="s">
        <v>12</v>
      </c>
    </row>
    <row r="165" spans="2:8" s="1" customFormat="1" ht="15.35" customHeight="1" x14ac:dyDescent="0.2">
      <c r="B165" s="12" t="s">
        <v>150</v>
      </c>
      <c r="C165" s="12" t="s">
        <v>22</v>
      </c>
      <c r="D165" s="12" t="s">
        <v>23</v>
      </c>
      <c r="E165" s="13">
        <v>43970</v>
      </c>
      <c r="F165" s="14">
        <v>461733</v>
      </c>
      <c r="G165" s="15">
        <v>1079.3599999999999</v>
      </c>
      <c r="H165" s="16" t="s">
        <v>12</v>
      </c>
    </row>
    <row r="166" spans="2:8" s="1" customFormat="1" ht="15.35" customHeight="1" x14ac:dyDescent="0.2">
      <c r="B166" s="12" t="s">
        <v>150</v>
      </c>
      <c r="C166" s="12" t="s">
        <v>22</v>
      </c>
      <c r="D166" s="12" t="s">
        <v>23</v>
      </c>
      <c r="E166" s="13">
        <v>43970</v>
      </c>
      <c r="F166" s="14">
        <v>461995</v>
      </c>
      <c r="G166" s="15">
        <v>860.58</v>
      </c>
      <c r="H166" s="16" t="s">
        <v>12</v>
      </c>
    </row>
    <row r="167" spans="2:8" s="1" customFormat="1" ht="15.35" customHeight="1" x14ac:dyDescent="0.2">
      <c r="B167" s="12" t="s">
        <v>150</v>
      </c>
      <c r="C167" s="12" t="s">
        <v>22</v>
      </c>
      <c r="D167" s="12" t="s">
        <v>23</v>
      </c>
      <c r="E167" s="13">
        <v>43972</v>
      </c>
      <c r="F167" s="14">
        <v>462252</v>
      </c>
      <c r="G167" s="15">
        <v>937.82</v>
      </c>
      <c r="H167" s="16" t="s">
        <v>12</v>
      </c>
    </row>
    <row r="168" spans="2:8" s="1" customFormat="1" ht="15.35" customHeight="1" x14ac:dyDescent="0.2">
      <c r="B168" s="12" t="s">
        <v>150</v>
      </c>
      <c r="C168" s="12" t="s">
        <v>22</v>
      </c>
      <c r="D168" s="12" t="s">
        <v>23</v>
      </c>
      <c r="E168" s="13">
        <v>43972</v>
      </c>
      <c r="F168" s="14">
        <v>462253</v>
      </c>
      <c r="G168" s="15">
        <v>1079.3599999999999</v>
      </c>
      <c r="H168" s="16" t="s">
        <v>12</v>
      </c>
    </row>
    <row r="169" spans="2:8" s="1" customFormat="1" ht="15.35" customHeight="1" x14ac:dyDescent="0.2">
      <c r="B169" s="12" t="s">
        <v>150</v>
      </c>
      <c r="C169" s="12" t="s">
        <v>22</v>
      </c>
      <c r="D169" s="12" t="s">
        <v>23</v>
      </c>
      <c r="E169" s="13">
        <v>43979</v>
      </c>
      <c r="F169" s="14">
        <v>462551</v>
      </c>
      <c r="G169" s="15">
        <v>908.05</v>
      </c>
      <c r="H169" s="16" t="s">
        <v>12</v>
      </c>
    </row>
    <row r="170" spans="2:8" s="1" customFormat="1" ht="15.35" customHeight="1" x14ac:dyDescent="0.2">
      <c r="B170" s="12" t="s">
        <v>152</v>
      </c>
      <c r="C170" s="12" t="s">
        <v>22</v>
      </c>
      <c r="D170" s="12" t="s">
        <v>23</v>
      </c>
      <c r="E170" s="13">
        <v>43956</v>
      </c>
      <c r="F170" s="14">
        <v>461562</v>
      </c>
      <c r="G170" s="15">
        <v>782.33</v>
      </c>
      <c r="H170" s="16" t="s">
        <v>12</v>
      </c>
    </row>
    <row r="171" spans="2:8" s="1" customFormat="1" ht="15.35" customHeight="1" x14ac:dyDescent="0.2">
      <c r="B171" s="12" t="s">
        <v>152</v>
      </c>
      <c r="C171" s="12" t="s">
        <v>22</v>
      </c>
      <c r="D171" s="12" t="s">
        <v>23</v>
      </c>
      <c r="E171" s="13">
        <v>43958</v>
      </c>
      <c r="F171" s="14">
        <v>461793</v>
      </c>
      <c r="G171" s="15">
        <v>782.33</v>
      </c>
      <c r="H171" s="16" t="s">
        <v>12</v>
      </c>
    </row>
    <row r="172" spans="2:8" s="1" customFormat="1" ht="15.35" customHeight="1" x14ac:dyDescent="0.2">
      <c r="B172" s="12" t="s">
        <v>152</v>
      </c>
      <c r="C172" s="12" t="s">
        <v>22</v>
      </c>
      <c r="D172" s="12" t="s">
        <v>23</v>
      </c>
      <c r="E172" s="13">
        <v>43970</v>
      </c>
      <c r="F172" s="14">
        <v>462149</v>
      </c>
      <c r="G172" s="15">
        <v>634.32000000000005</v>
      </c>
      <c r="H172" s="16" t="s">
        <v>12</v>
      </c>
    </row>
    <row r="173" spans="2:8" s="1" customFormat="1" ht="15.35" customHeight="1" x14ac:dyDescent="0.2">
      <c r="B173" s="12" t="s">
        <v>152</v>
      </c>
      <c r="C173" s="12" t="s">
        <v>22</v>
      </c>
      <c r="D173" s="12" t="s">
        <v>23</v>
      </c>
      <c r="E173" s="13">
        <v>43977</v>
      </c>
      <c r="F173" s="14">
        <v>462406</v>
      </c>
      <c r="G173" s="15">
        <v>782.33</v>
      </c>
      <c r="H173" s="16" t="s">
        <v>12</v>
      </c>
    </row>
    <row r="174" spans="2:8" s="1" customFormat="1" ht="15.35" customHeight="1" x14ac:dyDescent="0.2">
      <c r="B174" s="12" t="s">
        <v>153</v>
      </c>
      <c r="C174" s="12" t="s">
        <v>140</v>
      </c>
      <c r="D174" s="12" t="s">
        <v>23</v>
      </c>
      <c r="E174" s="13">
        <v>43956</v>
      </c>
      <c r="F174" s="14">
        <v>461453</v>
      </c>
      <c r="G174" s="15">
        <v>1080</v>
      </c>
      <c r="H174" s="16" t="s">
        <v>12</v>
      </c>
    </row>
    <row r="175" spans="2:8" s="1" customFormat="1" ht="15.35" customHeight="1" x14ac:dyDescent="0.2">
      <c r="B175" s="12" t="s">
        <v>154</v>
      </c>
      <c r="C175" s="12" t="s">
        <v>130</v>
      </c>
      <c r="D175" s="12" t="s">
        <v>11</v>
      </c>
      <c r="E175" s="13">
        <v>43958</v>
      </c>
      <c r="F175" s="14">
        <v>461728</v>
      </c>
      <c r="G175" s="15">
        <v>2237.8200000000002</v>
      </c>
      <c r="H175" s="16" t="s">
        <v>12</v>
      </c>
    </row>
    <row r="176" spans="2:8" s="1" customFormat="1" ht="15.35" customHeight="1" x14ac:dyDescent="0.2">
      <c r="B176" s="25" t="s">
        <v>155</v>
      </c>
      <c r="C176" s="25" t="s">
        <v>156</v>
      </c>
      <c r="D176" s="25" t="s">
        <v>157</v>
      </c>
      <c r="E176" s="13">
        <v>43973</v>
      </c>
      <c r="F176" s="14">
        <v>29386</v>
      </c>
      <c r="G176" s="15">
        <v>315</v>
      </c>
      <c r="H176" s="26" t="s">
        <v>12</v>
      </c>
    </row>
    <row r="177" spans="2:8" s="1" customFormat="1" ht="15.35" customHeight="1" x14ac:dyDescent="0.2">
      <c r="B177" s="12" t="s">
        <v>158</v>
      </c>
      <c r="C177" s="12" t="s">
        <v>159</v>
      </c>
      <c r="D177" s="12" t="s">
        <v>11</v>
      </c>
      <c r="E177" s="13">
        <v>43965</v>
      </c>
      <c r="F177" s="14">
        <v>461980</v>
      </c>
      <c r="G177" s="15">
        <v>57000</v>
      </c>
      <c r="H177" s="16" t="s">
        <v>12</v>
      </c>
    </row>
    <row r="178" spans="2:8" s="1" customFormat="1" ht="15.35" customHeight="1" x14ac:dyDescent="0.2">
      <c r="B178" s="20" t="s">
        <v>160</v>
      </c>
      <c r="C178" s="20" t="s">
        <v>10</v>
      </c>
      <c r="D178" s="20" t="s">
        <v>11</v>
      </c>
      <c r="E178" s="21">
        <v>43971.344143518501</v>
      </c>
      <c r="F178" s="22">
        <v>29371</v>
      </c>
      <c r="G178" s="23">
        <v>565.75</v>
      </c>
      <c r="H178" s="24" t="s">
        <v>12</v>
      </c>
    </row>
    <row r="179" spans="2:8" s="1" customFormat="1" ht="15.35" customHeight="1" x14ac:dyDescent="0.2">
      <c r="B179" s="20" t="s">
        <v>161</v>
      </c>
      <c r="C179" s="20" t="s">
        <v>144</v>
      </c>
      <c r="D179" s="20" t="s">
        <v>11</v>
      </c>
      <c r="E179" s="21">
        <v>43971.344143518501</v>
      </c>
      <c r="F179" s="22">
        <v>29371</v>
      </c>
      <c r="G179" s="23">
        <v>384</v>
      </c>
      <c r="H179" s="24" t="s">
        <v>12</v>
      </c>
    </row>
    <row r="180" spans="2:8" s="1" customFormat="1" ht="15.35" customHeight="1" x14ac:dyDescent="0.2">
      <c r="B180" s="20" t="s">
        <v>161</v>
      </c>
      <c r="C180" s="20" t="s">
        <v>144</v>
      </c>
      <c r="D180" s="20" t="s">
        <v>11</v>
      </c>
      <c r="E180" s="21">
        <v>43971.344143518501</v>
      </c>
      <c r="F180" s="22">
        <v>29371</v>
      </c>
      <c r="G180" s="23">
        <v>384</v>
      </c>
      <c r="H180" s="24" t="s">
        <v>12</v>
      </c>
    </row>
    <row r="181" spans="2:8" s="1" customFormat="1" ht="15.35" customHeight="1" x14ac:dyDescent="0.2">
      <c r="B181" s="20" t="s">
        <v>162</v>
      </c>
      <c r="C181" s="20" t="s">
        <v>10</v>
      </c>
      <c r="D181" s="20" t="s">
        <v>11</v>
      </c>
      <c r="E181" s="21">
        <v>43966.440509259301</v>
      </c>
      <c r="F181" s="22">
        <v>29345</v>
      </c>
      <c r="G181" s="23">
        <v>895.89</v>
      </c>
      <c r="H181" s="24" t="s">
        <v>12</v>
      </c>
    </row>
    <row r="182" spans="2:8" s="1" customFormat="1" ht="15.35" customHeight="1" x14ac:dyDescent="0.2">
      <c r="B182" s="20" t="s">
        <v>163</v>
      </c>
      <c r="C182" s="20" t="s">
        <v>132</v>
      </c>
      <c r="D182" s="20" t="s">
        <v>11</v>
      </c>
      <c r="E182" s="21">
        <v>43971.3441550926</v>
      </c>
      <c r="F182" s="22">
        <v>29371</v>
      </c>
      <c r="G182" s="23">
        <v>576</v>
      </c>
      <c r="H182" s="24" t="s">
        <v>12</v>
      </c>
    </row>
    <row r="183" spans="2:8" s="1" customFormat="1" ht="15.35" customHeight="1" x14ac:dyDescent="0.2">
      <c r="B183" s="12" t="s">
        <v>164</v>
      </c>
      <c r="C183" s="12" t="s">
        <v>165</v>
      </c>
      <c r="D183" s="12" t="s">
        <v>23</v>
      </c>
      <c r="E183" s="13">
        <v>43956</v>
      </c>
      <c r="F183" s="14">
        <v>461551</v>
      </c>
      <c r="G183" s="15">
        <v>462</v>
      </c>
      <c r="H183" s="16" t="s">
        <v>12</v>
      </c>
    </row>
    <row r="184" spans="2:8" s="1" customFormat="1" ht="14.9" customHeight="1" x14ac:dyDescent="0.2">
      <c r="B184" s="17"/>
      <c r="C184" s="17"/>
      <c r="D184" s="17"/>
      <c r="E184" s="17"/>
      <c r="F184" s="18"/>
      <c r="G184" s="19">
        <f>SUM(G127:G183)</f>
        <v>249137.88000000003</v>
      </c>
      <c r="H184" s="18"/>
    </row>
    <row r="185" spans="2:8" s="1" customFormat="1" ht="25.2" customHeight="1" x14ac:dyDescent="0.2">
      <c r="F185" s="2"/>
      <c r="G185" s="3"/>
    </row>
    <row r="186" spans="2:8" s="1" customFormat="1" ht="16" customHeight="1" x14ac:dyDescent="0.2">
      <c r="B186" s="7" t="s">
        <v>166</v>
      </c>
      <c r="F186" s="2"/>
      <c r="G186" s="3"/>
    </row>
    <row r="187" spans="2:8" s="1" customFormat="1" ht="19.100000000000001" customHeight="1" x14ac:dyDescent="0.2">
      <c r="F187" s="2"/>
      <c r="G187" s="3"/>
    </row>
    <row r="188" spans="2:8" s="1" customFormat="1" ht="27.25" customHeight="1" x14ac:dyDescent="0.2">
      <c r="B188" s="8" t="s">
        <v>2</v>
      </c>
      <c r="C188" s="8" t="s">
        <v>3</v>
      </c>
      <c r="D188" s="8" t="s">
        <v>4</v>
      </c>
      <c r="E188" s="8" t="s">
        <v>5</v>
      </c>
      <c r="F188" s="9" t="s">
        <v>6</v>
      </c>
      <c r="G188" s="10" t="s">
        <v>7</v>
      </c>
      <c r="H188" s="11" t="s">
        <v>8</v>
      </c>
    </row>
    <row r="189" spans="2:8" s="1" customFormat="1" ht="15.35" customHeight="1" x14ac:dyDescent="0.2">
      <c r="B189" s="20" t="s">
        <v>167</v>
      </c>
      <c r="C189" s="20" t="s">
        <v>168</v>
      </c>
      <c r="D189" s="20" t="s">
        <v>121</v>
      </c>
      <c r="E189" s="21">
        <v>43970.421990740702</v>
      </c>
      <c r="F189" s="22">
        <v>29361</v>
      </c>
      <c r="G189" s="23">
        <v>1388.51</v>
      </c>
      <c r="H189" s="24" t="s">
        <v>12</v>
      </c>
    </row>
    <row r="190" spans="2:8" s="1" customFormat="1" ht="15.35" customHeight="1" x14ac:dyDescent="0.2">
      <c r="B190" s="20" t="s">
        <v>169</v>
      </c>
      <c r="C190" s="20" t="s">
        <v>168</v>
      </c>
      <c r="D190" s="20" t="s">
        <v>121</v>
      </c>
      <c r="E190" s="21">
        <v>43970.421990740702</v>
      </c>
      <c r="F190" s="22">
        <v>29361</v>
      </c>
      <c r="G190" s="23">
        <v>532.83000000000004</v>
      </c>
      <c r="H190" s="24" t="s">
        <v>12</v>
      </c>
    </row>
    <row r="191" spans="2:8" s="1" customFormat="1" ht="15.35" customHeight="1" x14ac:dyDescent="0.2">
      <c r="B191" s="12" t="s">
        <v>27</v>
      </c>
      <c r="C191" s="12" t="s">
        <v>28</v>
      </c>
      <c r="D191" s="12" t="s">
        <v>26</v>
      </c>
      <c r="E191" s="13">
        <v>43963</v>
      </c>
      <c r="F191" s="14">
        <v>461896</v>
      </c>
      <c r="G191" s="15">
        <v>279.23</v>
      </c>
      <c r="H191" s="16" t="s">
        <v>12</v>
      </c>
    </row>
    <row r="192" spans="2:8" s="1" customFormat="1" ht="15.35" customHeight="1" x14ac:dyDescent="0.2">
      <c r="B192" s="12" t="s">
        <v>170</v>
      </c>
      <c r="C192" s="12" t="s">
        <v>171</v>
      </c>
      <c r="D192" s="12" t="s">
        <v>11</v>
      </c>
      <c r="E192" s="13">
        <v>43963</v>
      </c>
      <c r="F192" s="14">
        <v>460555</v>
      </c>
      <c r="G192" s="15">
        <v>8148</v>
      </c>
      <c r="H192" s="16" t="s">
        <v>12</v>
      </c>
    </row>
    <row r="193" spans="2:8" s="1" customFormat="1" ht="15.35" customHeight="1" x14ac:dyDescent="0.2">
      <c r="B193" s="12" t="s">
        <v>172</v>
      </c>
      <c r="C193" s="12" t="s">
        <v>173</v>
      </c>
      <c r="D193" s="12" t="s">
        <v>11</v>
      </c>
      <c r="E193" s="13">
        <v>43956</v>
      </c>
      <c r="F193" s="14">
        <v>460802</v>
      </c>
      <c r="G193" s="15">
        <v>441</v>
      </c>
      <c r="H193" s="16" t="s">
        <v>12</v>
      </c>
    </row>
    <row r="194" spans="2:8" s="1" customFormat="1" ht="15.35" customHeight="1" x14ac:dyDescent="0.2">
      <c r="B194" s="12" t="s">
        <v>174</v>
      </c>
      <c r="C194" s="12" t="s">
        <v>175</v>
      </c>
      <c r="D194" s="12" t="s">
        <v>11</v>
      </c>
      <c r="E194" s="13">
        <v>43957</v>
      </c>
      <c r="F194" s="14">
        <v>461974</v>
      </c>
      <c r="G194" s="15">
        <v>1366.87</v>
      </c>
      <c r="H194" s="26" t="s">
        <v>12</v>
      </c>
    </row>
    <row r="195" spans="2:8" s="1" customFormat="1" ht="15.35" customHeight="1" x14ac:dyDescent="0.2">
      <c r="B195" s="12" t="s">
        <v>176</v>
      </c>
      <c r="C195" s="12" t="s">
        <v>175</v>
      </c>
      <c r="D195" s="12" t="s">
        <v>11</v>
      </c>
      <c r="E195" s="13">
        <v>43965</v>
      </c>
      <c r="F195" s="14">
        <v>462050</v>
      </c>
      <c r="G195" s="15">
        <v>1748.99</v>
      </c>
      <c r="H195" s="16" t="s">
        <v>12</v>
      </c>
    </row>
    <row r="196" spans="2:8" s="1" customFormat="1" ht="15.35" customHeight="1" x14ac:dyDescent="0.2">
      <c r="B196" s="12" t="s">
        <v>177</v>
      </c>
      <c r="C196" s="12" t="s">
        <v>10</v>
      </c>
      <c r="D196" s="12" t="s">
        <v>11</v>
      </c>
      <c r="E196" s="13">
        <v>43972</v>
      </c>
      <c r="F196" s="14">
        <v>462236</v>
      </c>
      <c r="G196" s="15">
        <v>958.8</v>
      </c>
      <c r="H196" s="16" t="s">
        <v>12</v>
      </c>
    </row>
    <row r="197" spans="2:8" s="1" customFormat="1" ht="15.35" customHeight="1" x14ac:dyDescent="0.2">
      <c r="B197" s="20" t="s">
        <v>178</v>
      </c>
      <c r="C197" s="20" t="s">
        <v>179</v>
      </c>
      <c r="D197" s="20" t="s">
        <v>26</v>
      </c>
      <c r="E197" s="21">
        <v>43970.421990740702</v>
      </c>
      <c r="F197" s="22">
        <v>29361</v>
      </c>
      <c r="G197" s="23">
        <v>2180.9</v>
      </c>
      <c r="H197" s="24" t="s">
        <v>12</v>
      </c>
    </row>
    <row r="198" spans="2:8" s="1" customFormat="1" ht="15.35" customHeight="1" x14ac:dyDescent="0.2">
      <c r="B198" s="12" t="s">
        <v>180</v>
      </c>
      <c r="C198" s="12" t="s">
        <v>37</v>
      </c>
      <c r="D198" s="12" t="s">
        <v>11</v>
      </c>
      <c r="E198" s="13">
        <v>43965</v>
      </c>
      <c r="F198" s="14">
        <v>462035</v>
      </c>
      <c r="G198" s="15">
        <v>1351.2</v>
      </c>
      <c r="H198" s="16" t="s">
        <v>12</v>
      </c>
    </row>
    <row r="199" spans="2:8" s="1" customFormat="1" ht="15.35" customHeight="1" x14ac:dyDescent="0.2">
      <c r="B199" s="12" t="s">
        <v>181</v>
      </c>
      <c r="C199" s="12" t="s">
        <v>182</v>
      </c>
      <c r="D199" s="12" t="s">
        <v>121</v>
      </c>
      <c r="E199" s="13">
        <v>43956</v>
      </c>
      <c r="F199" s="14">
        <v>461481</v>
      </c>
      <c r="G199" s="15">
        <v>6825.85</v>
      </c>
      <c r="H199" s="16" t="s">
        <v>12</v>
      </c>
    </row>
    <row r="200" spans="2:8" s="1" customFormat="1" ht="15.35" customHeight="1" x14ac:dyDescent="0.2">
      <c r="B200" s="12" t="s">
        <v>181</v>
      </c>
      <c r="C200" s="12" t="s">
        <v>182</v>
      </c>
      <c r="D200" s="12" t="s">
        <v>121</v>
      </c>
      <c r="E200" s="13">
        <v>43956</v>
      </c>
      <c r="F200" s="14">
        <v>461553</v>
      </c>
      <c r="G200" s="15">
        <v>22889.96</v>
      </c>
      <c r="H200" s="16" t="s">
        <v>12</v>
      </c>
    </row>
    <row r="201" spans="2:8" s="1" customFormat="1" ht="15.35" customHeight="1" x14ac:dyDescent="0.2">
      <c r="B201" s="12" t="s">
        <v>181</v>
      </c>
      <c r="C201" s="12" t="s">
        <v>182</v>
      </c>
      <c r="D201" s="12" t="s">
        <v>121</v>
      </c>
      <c r="E201" s="13">
        <v>43958</v>
      </c>
      <c r="F201" s="14">
        <v>461625</v>
      </c>
      <c r="G201" s="15">
        <v>2458.98</v>
      </c>
      <c r="H201" s="16" t="s">
        <v>12</v>
      </c>
    </row>
    <row r="202" spans="2:8" s="1" customFormat="1" ht="15.35" customHeight="1" x14ac:dyDescent="0.2">
      <c r="B202" s="12" t="s">
        <v>181</v>
      </c>
      <c r="C202" s="12" t="s">
        <v>182</v>
      </c>
      <c r="D202" s="12" t="s">
        <v>121</v>
      </c>
      <c r="E202" s="13">
        <v>43958</v>
      </c>
      <c r="F202" s="14">
        <v>461626</v>
      </c>
      <c r="G202" s="15">
        <v>2642.4</v>
      </c>
      <c r="H202" s="16" t="s">
        <v>12</v>
      </c>
    </row>
    <row r="203" spans="2:8" s="1" customFormat="1" ht="15.35" customHeight="1" x14ac:dyDescent="0.2">
      <c r="B203" s="12" t="s">
        <v>181</v>
      </c>
      <c r="C203" s="12" t="s">
        <v>182</v>
      </c>
      <c r="D203" s="12" t="s">
        <v>121</v>
      </c>
      <c r="E203" s="13">
        <v>43963</v>
      </c>
      <c r="F203" s="14">
        <v>461627</v>
      </c>
      <c r="G203" s="15">
        <v>18653.14</v>
      </c>
      <c r="H203" s="16" t="s">
        <v>12</v>
      </c>
    </row>
    <row r="204" spans="2:8" s="1" customFormat="1" ht="15.35" customHeight="1" x14ac:dyDescent="0.2">
      <c r="B204" s="12" t="s">
        <v>181</v>
      </c>
      <c r="C204" s="12" t="s">
        <v>182</v>
      </c>
      <c r="D204" s="12" t="s">
        <v>121</v>
      </c>
      <c r="E204" s="13">
        <v>43970</v>
      </c>
      <c r="F204" s="14">
        <v>461900</v>
      </c>
      <c r="G204" s="15">
        <v>683.65</v>
      </c>
      <c r="H204" s="16" t="s">
        <v>12</v>
      </c>
    </row>
    <row r="205" spans="2:8" s="1" customFormat="1" ht="15.35" customHeight="1" x14ac:dyDescent="0.2">
      <c r="B205" s="12" t="s">
        <v>181</v>
      </c>
      <c r="C205" s="12" t="s">
        <v>14</v>
      </c>
      <c r="D205" s="12" t="s">
        <v>11</v>
      </c>
      <c r="E205" s="13">
        <v>43958</v>
      </c>
      <c r="F205" s="14">
        <v>461609</v>
      </c>
      <c r="G205" s="15">
        <v>2000</v>
      </c>
      <c r="H205" s="16" t="s">
        <v>12</v>
      </c>
    </row>
    <row r="206" spans="2:8" s="1" customFormat="1" ht="15.35" customHeight="1" x14ac:dyDescent="0.2">
      <c r="B206" s="12" t="s">
        <v>181</v>
      </c>
      <c r="C206" s="12" t="s">
        <v>10</v>
      </c>
      <c r="D206" s="12" t="s">
        <v>11</v>
      </c>
      <c r="E206" s="13">
        <v>43956</v>
      </c>
      <c r="F206" s="14">
        <v>461480</v>
      </c>
      <c r="G206" s="15">
        <v>1091.22</v>
      </c>
      <c r="H206" s="16" t="s">
        <v>12</v>
      </c>
    </row>
    <row r="207" spans="2:8" s="1" customFormat="1" ht="15.35" customHeight="1" x14ac:dyDescent="0.2">
      <c r="B207" s="12" t="s">
        <v>181</v>
      </c>
      <c r="C207" s="12" t="s">
        <v>10</v>
      </c>
      <c r="D207" s="12" t="s">
        <v>11</v>
      </c>
      <c r="E207" s="13">
        <v>43979</v>
      </c>
      <c r="F207" s="14">
        <v>462493</v>
      </c>
      <c r="G207" s="15">
        <v>1983.76</v>
      </c>
      <c r="H207" s="16" t="s">
        <v>12</v>
      </c>
    </row>
    <row r="208" spans="2:8" s="1" customFormat="1" ht="15.35" customHeight="1" x14ac:dyDescent="0.2">
      <c r="B208" s="12" t="s">
        <v>183</v>
      </c>
      <c r="C208" s="12" t="s">
        <v>22</v>
      </c>
      <c r="D208" s="12" t="s">
        <v>23</v>
      </c>
      <c r="E208" s="13">
        <v>43965</v>
      </c>
      <c r="F208" s="14">
        <v>461741</v>
      </c>
      <c r="G208" s="15">
        <v>2688</v>
      </c>
      <c r="H208" s="16" t="s">
        <v>12</v>
      </c>
    </row>
    <row r="209" spans="2:8" s="1" customFormat="1" ht="15.35" customHeight="1" x14ac:dyDescent="0.2">
      <c r="B209" s="12" t="s">
        <v>86</v>
      </c>
      <c r="C209" s="12" t="s">
        <v>14</v>
      </c>
      <c r="D209" s="12" t="s">
        <v>11</v>
      </c>
      <c r="E209" s="13">
        <v>43958</v>
      </c>
      <c r="F209" s="14">
        <v>461276</v>
      </c>
      <c r="G209" s="15">
        <v>3099.6</v>
      </c>
      <c r="H209" s="16" t="s">
        <v>12</v>
      </c>
    </row>
    <row r="210" spans="2:8" s="1" customFormat="1" ht="15.35" customHeight="1" x14ac:dyDescent="0.2">
      <c r="B210" s="12" t="s">
        <v>184</v>
      </c>
      <c r="C210" s="12" t="s">
        <v>185</v>
      </c>
      <c r="D210" s="12" t="s">
        <v>47</v>
      </c>
      <c r="E210" s="13">
        <v>43963</v>
      </c>
      <c r="F210" s="14">
        <v>461739</v>
      </c>
      <c r="G210" s="15">
        <v>4387.6899999999996</v>
      </c>
      <c r="H210" s="16" t="s">
        <v>12</v>
      </c>
    </row>
    <row r="211" spans="2:8" s="1" customFormat="1" ht="15.35" customHeight="1" x14ac:dyDescent="0.2">
      <c r="B211" s="12" t="s">
        <v>186</v>
      </c>
      <c r="C211" s="12" t="s">
        <v>22</v>
      </c>
      <c r="D211" s="12" t="s">
        <v>23</v>
      </c>
      <c r="E211" s="13">
        <v>43956</v>
      </c>
      <c r="F211" s="14">
        <v>461465</v>
      </c>
      <c r="G211" s="15">
        <v>1179.54</v>
      </c>
      <c r="H211" s="16" t="s">
        <v>12</v>
      </c>
    </row>
    <row r="212" spans="2:8" s="1" customFormat="1" ht="15.35" customHeight="1" x14ac:dyDescent="0.2">
      <c r="B212" s="12" t="s">
        <v>186</v>
      </c>
      <c r="C212" s="12" t="s">
        <v>22</v>
      </c>
      <c r="D212" s="12" t="s">
        <v>23</v>
      </c>
      <c r="E212" s="13">
        <v>43956</v>
      </c>
      <c r="F212" s="14">
        <v>461466</v>
      </c>
      <c r="G212" s="15">
        <v>1161.06</v>
      </c>
      <c r="H212" s="16" t="s">
        <v>12</v>
      </c>
    </row>
    <row r="213" spans="2:8" s="1" customFormat="1" ht="15.35" customHeight="1" x14ac:dyDescent="0.2">
      <c r="B213" s="12" t="s">
        <v>186</v>
      </c>
      <c r="C213" s="12" t="s">
        <v>22</v>
      </c>
      <c r="D213" s="12" t="s">
        <v>23</v>
      </c>
      <c r="E213" s="13">
        <v>43965</v>
      </c>
      <c r="F213" s="14">
        <v>461981</v>
      </c>
      <c r="G213" s="15">
        <v>1161.06</v>
      </c>
      <c r="H213" s="16" t="s">
        <v>12</v>
      </c>
    </row>
    <row r="214" spans="2:8" s="1" customFormat="1" ht="15.35" customHeight="1" x14ac:dyDescent="0.2">
      <c r="B214" s="12" t="s">
        <v>186</v>
      </c>
      <c r="C214" s="12" t="s">
        <v>22</v>
      </c>
      <c r="D214" s="12" t="s">
        <v>23</v>
      </c>
      <c r="E214" s="13">
        <v>43965</v>
      </c>
      <c r="F214" s="14">
        <v>461982</v>
      </c>
      <c r="G214" s="15">
        <v>1179.54</v>
      </c>
      <c r="H214" s="16" t="s">
        <v>12</v>
      </c>
    </row>
    <row r="215" spans="2:8" s="1" customFormat="1" ht="15.35" customHeight="1" x14ac:dyDescent="0.2">
      <c r="B215" s="12" t="s">
        <v>186</v>
      </c>
      <c r="C215" s="12" t="s">
        <v>22</v>
      </c>
      <c r="D215" s="12" t="s">
        <v>23</v>
      </c>
      <c r="E215" s="13">
        <v>43965</v>
      </c>
      <c r="F215" s="14">
        <v>462027</v>
      </c>
      <c r="G215" s="15">
        <v>690.36</v>
      </c>
      <c r="H215" s="16" t="s">
        <v>12</v>
      </c>
    </row>
    <row r="216" spans="2:8" s="1" customFormat="1" ht="15.35" customHeight="1" x14ac:dyDescent="0.2">
      <c r="B216" s="12" t="s">
        <v>186</v>
      </c>
      <c r="C216" s="12" t="s">
        <v>22</v>
      </c>
      <c r="D216" s="12" t="s">
        <v>23</v>
      </c>
      <c r="E216" s="13">
        <v>43965</v>
      </c>
      <c r="F216" s="14">
        <v>462030</v>
      </c>
      <c r="G216" s="15">
        <v>937.16</v>
      </c>
      <c r="H216" s="16" t="s">
        <v>12</v>
      </c>
    </row>
    <row r="217" spans="2:8" s="1" customFormat="1" ht="15.35" customHeight="1" x14ac:dyDescent="0.2">
      <c r="B217" s="12" t="s">
        <v>186</v>
      </c>
      <c r="C217" s="12" t="s">
        <v>22</v>
      </c>
      <c r="D217" s="12" t="s">
        <v>23</v>
      </c>
      <c r="E217" s="13">
        <v>43972</v>
      </c>
      <c r="F217" s="14">
        <v>462279</v>
      </c>
      <c r="G217" s="15">
        <v>1139.1400000000001</v>
      </c>
      <c r="H217" s="16" t="s">
        <v>12</v>
      </c>
    </row>
    <row r="218" spans="2:8" s="1" customFormat="1" ht="15.35" customHeight="1" x14ac:dyDescent="0.2">
      <c r="B218" s="12" t="s">
        <v>186</v>
      </c>
      <c r="C218" s="12" t="s">
        <v>22</v>
      </c>
      <c r="D218" s="12" t="s">
        <v>23</v>
      </c>
      <c r="E218" s="13">
        <v>43972</v>
      </c>
      <c r="F218" s="14">
        <v>462280</v>
      </c>
      <c r="G218" s="15">
        <v>1161.06</v>
      </c>
      <c r="H218" s="16" t="s">
        <v>12</v>
      </c>
    </row>
    <row r="219" spans="2:8" s="1" customFormat="1" ht="15.35" customHeight="1" x14ac:dyDescent="0.2">
      <c r="B219" s="12" t="s">
        <v>187</v>
      </c>
      <c r="C219" s="12" t="s">
        <v>188</v>
      </c>
      <c r="D219" s="12" t="s">
        <v>121</v>
      </c>
      <c r="E219" s="13">
        <v>43958</v>
      </c>
      <c r="F219" s="14">
        <v>461743</v>
      </c>
      <c r="G219" s="15">
        <v>30289.15</v>
      </c>
      <c r="H219" s="16" t="s">
        <v>12</v>
      </c>
    </row>
    <row r="220" spans="2:8" s="1" customFormat="1" ht="15.35" customHeight="1" x14ac:dyDescent="0.2">
      <c r="B220" s="12" t="s">
        <v>189</v>
      </c>
      <c r="C220" s="12" t="s">
        <v>190</v>
      </c>
      <c r="D220" s="12" t="s">
        <v>191</v>
      </c>
      <c r="E220" s="13">
        <v>43956</v>
      </c>
      <c r="F220" s="14">
        <v>461603</v>
      </c>
      <c r="G220" s="15">
        <v>7648.83</v>
      </c>
      <c r="H220" s="16" t="s">
        <v>30</v>
      </c>
    </row>
    <row r="221" spans="2:8" s="1" customFormat="1" ht="15.35" customHeight="1" x14ac:dyDescent="0.2">
      <c r="B221" s="12" t="s">
        <v>189</v>
      </c>
      <c r="C221" s="12" t="s">
        <v>190</v>
      </c>
      <c r="D221" s="12" t="s">
        <v>191</v>
      </c>
      <c r="E221" s="13">
        <v>43956</v>
      </c>
      <c r="F221" s="14">
        <v>461604</v>
      </c>
      <c r="G221" s="15">
        <v>22979.5</v>
      </c>
      <c r="H221" s="16" t="s">
        <v>30</v>
      </c>
    </row>
    <row r="222" spans="2:8" s="1" customFormat="1" ht="15.35" customHeight="1" x14ac:dyDescent="0.2">
      <c r="B222" s="12" t="s">
        <v>189</v>
      </c>
      <c r="C222" s="12" t="s">
        <v>190</v>
      </c>
      <c r="D222" s="12" t="s">
        <v>191</v>
      </c>
      <c r="E222" s="13">
        <v>43956</v>
      </c>
      <c r="F222" s="14">
        <v>461605</v>
      </c>
      <c r="G222" s="15">
        <v>19886</v>
      </c>
      <c r="H222" s="16" t="s">
        <v>30</v>
      </c>
    </row>
    <row r="223" spans="2:8" s="1" customFormat="1" ht="15.35" customHeight="1" x14ac:dyDescent="0.2">
      <c r="B223" s="12" t="s">
        <v>189</v>
      </c>
      <c r="C223" s="12" t="s">
        <v>190</v>
      </c>
      <c r="D223" s="12" t="s">
        <v>191</v>
      </c>
      <c r="E223" s="13">
        <v>43956</v>
      </c>
      <c r="F223" s="14">
        <v>461606</v>
      </c>
      <c r="G223" s="15">
        <v>24857.5</v>
      </c>
      <c r="H223" s="16" t="s">
        <v>30</v>
      </c>
    </row>
    <row r="224" spans="2:8" s="1" customFormat="1" ht="15.35" customHeight="1" x14ac:dyDescent="0.2">
      <c r="B224" s="12" t="s">
        <v>189</v>
      </c>
      <c r="C224" s="12" t="s">
        <v>190</v>
      </c>
      <c r="D224" s="12" t="s">
        <v>191</v>
      </c>
      <c r="E224" s="13">
        <v>43965</v>
      </c>
      <c r="F224" s="14">
        <v>461988</v>
      </c>
      <c r="G224" s="15">
        <v>4263</v>
      </c>
      <c r="H224" s="16" t="s">
        <v>30</v>
      </c>
    </row>
    <row r="225" spans="2:8" s="1" customFormat="1" ht="15.35" customHeight="1" x14ac:dyDescent="0.2">
      <c r="B225" s="25" t="s">
        <v>192</v>
      </c>
      <c r="C225" s="20" t="s">
        <v>193</v>
      </c>
      <c r="D225" s="20" t="s">
        <v>11</v>
      </c>
      <c r="E225" s="21">
        <v>43970.421979166698</v>
      </c>
      <c r="F225" s="22">
        <v>29361</v>
      </c>
      <c r="G225" s="23">
        <v>322.02</v>
      </c>
      <c r="H225" s="24" t="s">
        <v>12</v>
      </c>
    </row>
    <row r="226" spans="2:8" s="1" customFormat="1" ht="15.35" customHeight="1" x14ac:dyDescent="0.2">
      <c r="B226" s="20" t="s">
        <v>194</v>
      </c>
      <c r="C226" s="20" t="s">
        <v>37</v>
      </c>
      <c r="D226" s="20" t="s">
        <v>11</v>
      </c>
      <c r="E226" s="21">
        <v>43970.421990740702</v>
      </c>
      <c r="F226" s="22">
        <v>29361</v>
      </c>
      <c r="G226" s="23">
        <v>1124.1300000000001</v>
      </c>
      <c r="H226" s="24" t="s">
        <v>12</v>
      </c>
    </row>
    <row r="227" spans="2:8" s="1" customFormat="1" ht="15.35" customHeight="1" x14ac:dyDescent="0.2">
      <c r="B227" s="12" t="s">
        <v>195</v>
      </c>
      <c r="C227" s="12" t="s">
        <v>196</v>
      </c>
      <c r="D227" s="12" t="s">
        <v>11</v>
      </c>
      <c r="E227" s="13">
        <v>43965</v>
      </c>
      <c r="F227" s="14">
        <v>461782</v>
      </c>
      <c r="G227" s="15">
        <v>1482</v>
      </c>
      <c r="H227" s="16" t="s">
        <v>12</v>
      </c>
    </row>
    <row r="228" spans="2:8" s="1" customFormat="1" ht="15.35" customHeight="1" x14ac:dyDescent="0.2">
      <c r="B228" s="12" t="s">
        <v>195</v>
      </c>
      <c r="C228" s="12" t="s">
        <v>196</v>
      </c>
      <c r="D228" s="12" t="s">
        <v>11</v>
      </c>
      <c r="E228" s="13">
        <v>43965</v>
      </c>
      <c r="F228" s="14">
        <v>461927</v>
      </c>
      <c r="G228" s="15">
        <v>1564</v>
      </c>
      <c r="H228" s="16" t="s">
        <v>12</v>
      </c>
    </row>
    <row r="229" spans="2:8" s="1" customFormat="1" ht="15.35" customHeight="1" x14ac:dyDescent="0.2">
      <c r="B229" s="12" t="s">
        <v>195</v>
      </c>
      <c r="C229" s="12" t="s">
        <v>196</v>
      </c>
      <c r="D229" s="12" t="s">
        <v>11</v>
      </c>
      <c r="E229" s="13">
        <v>43977</v>
      </c>
      <c r="F229" s="14">
        <v>462433</v>
      </c>
      <c r="G229" s="15">
        <v>1482</v>
      </c>
      <c r="H229" s="16" t="s">
        <v>12</v>
      </c>
    </row>
    <row r="230" spans="2:8" s="1" customFormat="1" ht="15.35" customHeight="1" x14ac:dyDescent="0.2">
      <c r="B230" s="12" t="s">
        <v>197</v>
      </c>
      <c r="C230" s="12" t="s">
        <v>10</v>
      </c>
      <c r="D230" s="12" t="s">
        <v>11</v>
      </c>
      <c r="E230" s="13">
        <v>43956</v>
      </c>
      <c r="F230" s="14">
        <v>461558</v>
      </c>
      <c r="G230" s="15">
        <v>780</v>
      </c>
      <c r="H230" s="16" t="s">
        <v>12</v>
      </c>
    </row>
    <row r="231" spans="2:8" s="1" customFormat="1" ht="15.35" customHeight="1" x14ac:dyDescent="0.2">
      <c r="B231" s="12" t="s">
        <v>197</v>
      </c>
      <c r="C231" s="12" t="s">
        <v>10</v>
      </c>
      <c r="D231" s="12" t="s">
        <v>11</v>
      </c>
      <c r="E231" s="13">
        <v>43972</v>
      </c>
      <c r="F231" s="14">
        <v>462313</v>
      </c>
      <c r="G231" s="15">
        <v>360</v>
      </c>
      <c r="H231" s="16" t="s">
        <v>12</v>
      </c>
    </row>
    <row r="232" spans="2:8" s="1" customFormat="1" ht="14.9" customHeight="1" x14ac:dyDescent="0.2">
      <c r="B232" s="17"/>
      <c r="C232" s="17"/>
      <c r="D232" s="17"/>
      <c r="E232" s="17"/>
      <c r="F232" s="18"/>
      <c r="G232" s="19">
        <f>SUM(G189:G231)</f>
        <v>213447.62999999998</v>
      </c>
      <c r="H232" s="18"/>
    </row>
    <row r="233" spans="2:8" s="1" customFormat="1" ht="25.2" customHeight="1" x14ac:dyDescent="0.2">
      <c r="F233" s="2"/>
      <c r="G233" s="3"/>
    </row>
    <row r="234" spans="2:8" s="1" customFormat="1" ht="16" customHeight="1" x14ac:dyDescent="0.2">
      <c r="B234" s="7" t="s">
        <v>198</v>
      </c>
      <c r="F234" s="2"/>
      <c r="G234" s="3"/>
    </row>
    <row r="235" spans="2:8" s="1" customFormat="1" ht="19.100000000000001" customHeight="1" x14ac:dyDescent="0.2">
      <c r="F235" s="2"/>
      <c r="G235" s="3"/>
    </row>
    <row r="236" spans="2:8" s="1" customFormat="1" ht="27.25" customHeight="1" x14ac:dyDescent="0.2">
      <c r="B236" s="8" t="s">
        <v>2</v>
      </c>
      <c r="C236" s="8" t="s">
        <v>3</v>
      </c>
      <c r="D236" s="8" t="s">
        <v>4</v>
      </c>
      <c r="E236" s="8" t="s">
        <v>5</v>
      </c>
      <c r="F236" s="9" t="s">
        <v>6</v>
      </c>
      <c r="G236" s="10" t="s">
        <v>7</v>
      </c>
      <c r="H236" s="11" t="s">
        <v>8</v>
      </c>
    </row>
    <row r="237" spans="2:8" s="1" customFormat="1" ht="15.35" customHeight="1" x14ac:dyDescent="0.2">
      <c r="B237" s="12" t="s">
        <v>199</v>
      </c>
      <c r="C237" s="12" t="s">
        <v>200</v>
      </c>
      <c r="D237" s="12" t="s">
        <v>11</v>
      </c>
      <c r="E237" s="13">
        <v>43977</v>
      </c>
      <c r="F237" s="14">
        <v>462434</v>
      </c>
      <c r="G237" s="15">
        <v>528</v>
      </c>
      <c r="H237" s="16" t="s">
        <v>12</v>
      </c>
    </row>
    <row r="238" spans="2:8" s="1" customFormat="1" ht="15.35" customHeight="1" x14ac:dyDescent="0.2">
      <c r="B238" s="12" t="s">
        <v>201</v>
      </c>
      <c r="C238" s="12" t="s">
        <v>200</v>
      </c>
      <c r="D238" s="12" t="s">
        <v>11</v>
      </c>
      <c r="E238" s="13">
        <v>43963</v>
      </c>
      <c r="F238" s="14">
        <v>461911</v>
      </c>
      <c r="G238" s="15">
        <v>385</v>
      </c>
      <c r="H238" s="16" t="s">
        <v>12</v>
      </c>
    </row>
    <row r="239" spans="2:8" s="1" customFormat="1" ht="15.35" customHeight="1" x14ac:dyDescent="0.2">
      <c r="B239" s="12" t="s">
        <v>201</v>
      </c>
      <c r="C239" s="12" t="s">
        <v>200</v>
      </c>
      <c r="D239" s="12" t="s">
        <v>11</v>
      </c>
      <c r="E239" s="13">
        <v>43963</v>
      </c>
      <c r="F239" s="14">
        <v>461918</v>
      </c>
      <c r="G239" s="15">
        <v>350</v>
      </c>
      <c r="H239" s="16" t="s">
        <v>12</v>
      </c>
    </row>
    <row r="240" spans="2:8" s="1" customFormat="1" ht="15.35" customHeight="1" x14ac:dyDescent="0.2">
      <c r="B240" s="12" t="s">
        <v>201</v>
      </c>
      <c r="C240" s="12" t="s">
        <v>200</v>
      </c>
      <c r="D240" s="12" t="s">
        <v>11</v>
      </c>
      <c r="E240" s="13">
        <v>43965</v>
      </c>
      <c r="F240" s="14">
        <v>462009</v>
      </c>
      <c r="G240" s="15">
        <v>350</v>
      </c>
      <c r="H240" s="16" t="s">
        <v>12</v>
      </c>
    </row>
    <row r="241" spans="2:8" s="1" customFormat="1" ht="15.35" customHeight="1" x14ac:dyDescent="0.2">
      <c r="B241" s="12" t="s">
        <v>201</v>
      </c>
      <c r="C241" s="12" t="s">
        <v>200</v>
      </c>
      <c r="D241" s="12" t="s">
        <v>11</v>
      </c>
      <c r="E241" s="13">
        <v>43965</v>
      </c>
      <c r="F241" s="14">
        <v>462011</v>
      </c>
      <c r="G241" s="15">
        <v>385</v>
      </c>
      <c r="H241" s="16" t="s">
        <v>12</v>
      </c>
    </row>
    <row r="242" spans="2:8" s="1" customFormat="1" ht="15.35" customHeight="1" x14ac:dyDescent="0.2">
      <c r="B242" s="12" t="s">
        <v>201</v>
      </c>
      <c r="C242" s="12" t="s">
        <v>200</v>
      </c>
      <c r="D242" s="12" t="s">
        <v>11</v>
      </c>
      <c r="E242" s="13">
        <v>43972</v>
      </c>
      <c r="F242" s="14">
        <v>462291</v>
      </c>
      <c r="G242" s="15">
        <v>385</v>
      </c>
      <c r="H242" s="16" t="s">
        <v>12</v>
      </c>
    </row>
    <row r="243" spans="2:8" s="1" customFormat="1" ht="15.35" customHeight="1" x14ac:dyDescent="0.2">
      <c r="B243" s="12" t="s">
        <v>201</v>
      </c>
      <c r="C243" s="12" t="s">
        <v>200</v>
      </c>
      <c r="D243" s="12" t="s">
        <v>11</v>
      </c>
      <c r="E243" s="13">
        <v>43972</v>
      </c>
      <c r="F243" s="14">
        <v>462302</v>
      </c>
      <c r="G243" s="15">
        <v>350</v>
      </c>
      <c r="H243" s="16" t="s">
        <v>12</v>
      </c>
    </row>
    <row r="244" spans="2:8" s="1" customFormat="1" ht="15.35" customHeight="1" x14ac:dyDescent="0.2">
      <c r="B244" s="12" t="s">
        <v>201</v>
      </c>
      <c r="C244" s="12" t="s">
        <v>200</v>
      </c>
      <c r="D244" s="12" t="s">
        <v>11</v>
      </c>
      <c r="E244" s="13">
        <v>43979</v>
      </c>
      <c r="F244" s="14">
        <v>462529</v>
      </c>
      <c r="G244" s="15">
        <v>385</v>
      </c>
      <c r="H244" s="16" t="s">
        <v>12</v>
      </c>
    </row>
    <row r="245" spans="2:8" s="1" customFormat="1" ht="15.35" customHeight="1" x14ac:dyDescent="0.2">
      <c r="B245" s="12" t="s">
        <v>201</v>
      </c>
      <c r="C245" s="12" t="s">
        <v>200</v>
      </c>
      <c r="D245" s="12" t="s">
        <v>11</v>
      </c>
      <c r="E245" s="13">
        <v>43979</v>
      </c>
      <c r="F245" s="14">
        <v>462537</v>
      </c>
      <c r="G245" s="15">
        <v>350</v>
      </c>
      <c r="H245" s="16" t="s">
        <v>12</v>
      </c>
    </row>
    <row r="246" spans="2:8" s="1" customFormat="1" ht="15.35" customHeight="1" x14ac:dyDescent="0.2">
      <c r="B246" s="12" t="s">
        <v>202</v>
      </c>
      <c r="C246" s="12" t="s">
        <v>46</v>
      </c>
      <c r="D246" s="12" t="s">
        <v>47</v>
      </c>
      <c r="E246" s="13">
        <v>43977</v>
      </c>
      <c r="F246" s="14">
        <v>462238</v>
      </c>
      <c r="G246" s="15">
        <v>1200</v>
      </c>
      <c r="H246" s="16" t="s">
        <v>12</v>
      </c>
    </row>
    <row r="247" spans="2:8" s="1" customFormat="1" ht="15.35" customHeight="1" x14ac:dyDescent="0.2">
      <c r="B247" s="12" t="s">
        <v>203</v>
      </c>
      <c r="C247" s="12" t="s">
        <v>204</v>
      </c>
      <c r="D247" s="12" t="s">
        <v>11</v>
      </c>
      <c r="E247" s="13">
        <v>43956</v>
      </c>
      <c r="F247" s="14">
        <v>461442</v>
      </c>
      <c r="G247" s="15">
        <v>4116</v>
      </c>
      <c r="H247" s="16" t="s">
        <v>12</v>
      </c>
    </row>
    <row r="248" spans="2:8" s="1" customFormat="1" ht="15.35" customHeight="1" x14ac:dyDescent="0.2">
      <c r="B248" s="12" t="s">
        <v>203</v>
      </c>
      <c r="C248" s="12" t="s">
        <v>204</v>
      </c>
      <c r="D248" s="12" t="s">
        <v>11</v>
      </c>
      <c r="E248" s="13">
        <v>43956</v>
      </c>
      <c r="F248" s="14">
        <v>461621</v>
      </c>
      <c r="G248" s="15">
        <v>3372</v>
      </c>
      <c r="H248" s="16" t="s">
        <v>12</v>
      </c>
    </row>
    <row r="249" spans="2:8" s="1" customFormat="1" ht="15.35" customHeight="1" x14ac:dyDescent="0.2">
      <c r="B249" s="12" t="s">
        <v>203</v>
      </c>
      <c r="C249" s="12" t="s">
        <v>204</v>
      </c>
      <c r="D249" s="12" t="s">
        <v>11</v>
      </c>
      <c r="E249" s="13">
        <v>43965</v>
      </c>
      <c r="F249" s="14">
        <v>461898</v>
      </c>
      <c r="G249" s="15">
        <v>2364</v>
      </c>
      <c r="H249" s="16" t="s">
        <v>12</v>
      </c>
    </row>
    <row r="250" spans="2:8" s="1" customFormat="1" ht="15.35" customHeight="1" x14ac:dyDescent="0.2">
      <c r="B250" s="12" t="s">
        <v>205</v>
      </c>
      <c r="C250" s="12" t="s">
        <v>206</v>
      </c>
      <c r="D250" s="12" t="s">
        <v>11</v>
      </c>
      <c r="E250" s="13">
        <v>43963</v>
      </c>
      <c r="F250" s="14">
        <v>461905</v>
      </c>
      <c r="G250" s="15">
        <v>500</v>
      </c>
      <c r="H250" s="16" t="s">
        <v>12</v>
      </c>
    </row>
    <row r="251" spans="2:8" s="1" customFormat="1" ht="15.35" customHeight="1" x14ac:dyDescent="0.2">
      <c r="B251" s="12" t="s">
        <v>207</v>
      </c>
      <c r="C251" s="12" t="s">
        <v>206</v>
      </c>
      <c r="D251" s="12" t="s">
        <v>11</v>
      </c>
      <c r="E251" s="13">
        <v>43972</v>
      </c>
      <c r="F251" s="14">
        <v>462278</v>
      </c>
      <c r="G251" s="15">
        <v>1462.3</v>
      </c>
      <c r="H251" s="16" t="s">
        <v>12</v>
      </c>
    </row>
    <row r="252" spans="2:8" s="1" customFormat="1" ht="15.35" customHeight="1" x14ac:dyDescent="0.2">
      <c r="B252" s="12" t="s">
        <v>207</v>
      </c>
      <c r="C252" s="12" t="s">
        <v>206</v>
      </c>
      <c r="D252" s="12" t="s">
        <v>11</v>
      </c>
      <c r="E252" s="13">
        <v>43972</v>
      </c>
      <c r="F252" s="14">
        <v>462281</v>
      </c>
      <c r="G252" s="15">
        <v>425.47</v>
      </c>
      <c r="H252" s="16" t="s">
        <v>12</v>
      </c>
    </row>
    <row r="253" spans="2:8" s="1" customFormat="1" ht="15.35" customHeight="1" x14ac:dyDescent="0.2">
      <c r="B253" s="12" t="s">
        <v>208</v>
      </c>
      <c r="C253" s="12" t="s">
        <v>209</v>
      </c>
      <c r="D253" s="12" t="s">
        <v>11</v>
      </c>
      <c r="E253" s="13">
        <v>43956</v>
      </c>
      <c r="F253" s="14">
        <v>461615</v>
      </c>
      <c r="G253" s="15">
        <v>3810</v>
      </c>
      <c r="H253" s="16" t="s">
        <v>12</v>
      </c>
    </row>
    <row r="254" spans="2:8" s="1" customFormat="1" ht="15.35" customHeight="1" x14ac:dyDescent="0.2">
      <c r="B254" s="12" t="s">
        <v>210</v>
      </c>
      <c r="C254" s="12" t="s">
        <v>206</v>
      </c>
      <c r="D254" s="12" t="s">
        <v>11</v>
      </c>
      <c r="E254" s="13">
        <v>43979</v>
      </c>
      <c r="F254" s="14">
        <v>462501</v>
      </c>
      <c r="G254" s="15">
        <v>2498.33</v>
      </c>
      <c r="H254" s="16" t="s">
        <v>12</v>
      </c>
    </row>
    <row r="255" spans="2:8" s="1" customFormat="1" ht="15.35" customHeight="1" x14ac:dyDescent="0.2">
      <c r="B255" s="38" t="s">
        <v>100</v>
      </c>
      <c r="C255" s="12" t="s">
        <v>206</v>
      </c>
      <c r="D255" s="12" t="s">
        <v>11</v>
      </c>
      <c r="E255" s="13">
        <v>43956</v>
      </c>
      <c r="F255" s="14">
        <v>461591</v>
      </c>
      <c r="G255" s="15">
        <v>449.94</v>
      </c>
      <c r="H255" s="16" t="s">
        <v>12</v>
      </c>
    </row>
    <row r="256" spans="2:8" s="1" customFormat="1" ht="15.35" customHeight="1" x14ac:dyDescent="0.2">
      <c r="B256" s="12" t="s">
        <v>211</v>
      </c>
      <c r="C256" s="12" t="s">
        <v>200</v>
      </c>
      <c r="D256" s="12" t="s">
        <v>11</v>
      </c>
      <c r="E256" s="13">
        <v>43977</v>
      </c>
      <c r="F256" s="14">
        <v>462435</v>
      </c>
      <c r="G256" s="15">
        <v>18268</v>
      </c>
      <c r="H256" s="16" t="s">
        <v>12</v>
      </c>
    </row>
    <row r="257" spans="2:8" s="1" customFormat="1" ht="15.35" customHeight="1" x14ac:dyDescent="0.2">
      <c r="B257" s="12" t="s">
        <v>189</v>
      </c>
      <c r="C257" s="12" t="s">
        <v>212</v>
      </c>
      <c r="D257" s="12" t="s">
        <v>11</v>
      </c>
      <c r="E257" s="13">
        <v>43956</v>
      </c>
      <c r="F257" s="14">
        <v>461614</v>
      </c>
      <c r="G257" s="15">
        <v>22275</v>
      </c>
      <c r="H257" s="16" t="s">
        <v>12</v>
      </c>
    </row>
    <row r="258" spans="2:8" s="1" customFormat="1" ht="15.35" customHeight="1" x14ac:dyDescent="0.2">
      <c r="B258" s="12" t="s">
        <v>150</v>
      </c>
      <c r="C258" s="12" t="s">
        <v>22</v>
      </c>
      <c r="D258" s="12" t="s">
        <v>23</v>
      </c>
      <c r="E258" s="13">
        <v>43963</v>
      </c>
      <c r="F258" s="14">
        <v>461731</v>
      </c>
      <c r="G258" s="15">
        <v>848.04</v>
      </c>
      <c r="H258" s="16" t="s">
        <v>12</v>
      </c>
    </row>
    <row r="259" spans="2:8" s="1" customFormat="1" ht="15.35" customHeight="1" x14ac:dyDescent="0.2">
      <c r="B259" s="12" t="s">
        <v>150</v>
      </c>
      <c r="C259" s="12" t="s">
        <v>22</v>
      </c>
      <c r="D259" s="12" t="s">
        <v>23</v>
      </c>
      <c r="E259" s="13">
        <v>43965</v>
      </c>
      <c r="F259" s="14">
        <v>462003</v>
      </c>
      <c r="G259" s="15">
        <v>687.6</v>
      </c>
      <c r="H259" s="16" t="s">
        <v>12</v>
      </c>
    </row>
    <row r="260" spans="2:8" s="1" customFormat="1" ht="15.35" customHeight="1" x14ac:dyDescent="0.2">
      <c r="B260" s="12" t="s">
        <v>150</v>
      </c>
      <c r="C260" s="12" t="s">
        <v>22</v>
      </c>
      <c r="D260" s="12" t="s">
        <v>23</v>
      </c>
      <c r="E260" s="13">
        <v>43972</v>
      </c>
      <c r="F260" s="14">
        <v>462251</v>
      </c>
      <c r="G260" s="15">
        <v>848.04</v>
      </c>
      <c r="H260" s="16" t="s">
        <v>12</v>
      </c>
    </row>
    <row r="261" spans="2:8" s="1" customFormat="1" ht="14.9" customHeight="1" x14ac:dyDescent="0.2">
      <c r="B261" s="17"/>
      <c r="C261" s="17"/>
      <c r="D261" s="17"/>
      <c r="E261" s="17"/>
      <c r="F261" s="18"/>
      <c r="G261" s="19">
        <f>SUM(G237:G260)</f>
        <v>66592.719999999987</v>
      </c>
      <c r="H261" s="18"/>
    </row>
    <row r="262" spans="2:8" s="1" customFormat="1" ht="25.2" customHeight="1" x14ac:dyDescent="0.2">
      <c r="F262" s="2"/>
      <c r="G262" s="3"/>
    </row>
    <row r="263" spans="2:8" s="1" customFormat="1" ht="16" customHeight="1" x14ac:dyDescent="0.2">
      <c r="B263" s="7" t="s">
        <v>213</v>
      </c>
      <c r="F263" s="2"/>
      <c r="G263" s="3"/>
    </row>
    <row r="264" spans="2:8" s="1" customFormat="1" ht="19.100000000000001" customHeight="1" x14ac:dyDescent="0.2">
      <c r="F264" s="2"/>
      <c r="G264" s="3"/>
    </row>
    <row r="265" spans="2:8" s="1" customFormat="1" ht="27.25" customHeight="1" x14ac:dyDescent="0.2">
      <c r="B265" s="8" t="s">
        <v>2</v>
      </c>
      <c r="C265" s="8" t="s">
        <v>3</v>
      </c>
      <c r="D265" s="8" t="s">
        <v>4</v>
      </c>
      <c r="E265" s="8" t="s">
        <v>5</v>
      </c>
      <c r="F265" s="9" t="s">
        <v>6</v>
      </c>
      <c r="G265" s="10" t="s">
        <v>7</v>
      </c>
      <c r="H265" s="11" t="s">
        <v>8</v>
      </c>
    </row>
    <row r="266" spans="2:8" s="1" customFormat="1" ht="15.35" customHeight="1" x14ac:dyDescent="0.2">
      <c r="B266" s="12" t="s">
        <v>214</v>
      </c>
      <c r="C266" s="12" t="s">
        <v>215</v>
      </c>
      <c r="D266" s="12" t="s">
        <v>47</v>
      </c>
      <c r="E266" s="13">
        <v>43956</v>
      </c>
      <c r="F266" s="14">
        <v>461586</v>
      </c>
      <c r="G266" s="15">
        <v>1237.55</v>
      </c>
      <c r="H266" s="16" t="s">
        <v>12</v>
      </c>
    </row>
    <row r="267" spans="2:8" s="1" customFormat="1" ht="15.35" customHeight="1" x14ac:dyDescent="0.2">
      <c r="B267" s="20" t="s">
        <v>216</v>
      </c>
      <c r="C267" s="20" t="s">
        <v>217</v>
      </c>
      <c r="D267" s="20" t="s">
        <v>11</v>
      </c>
      <c r="E267" s="21">
        <v>43970.422002314801</v>
      </c>
      <c r="F267" s="22">
        <v>29361</v>
      </c>
      <c r="G267" s="23">
        <v>828.79</v>
      </c>
      <c r="H267" s="24" t="s">
        <v>12</v>
      </c>
    </row>
    <row r="268" spans="2:8" s="1" customFormat="1" ht="15.35" customHeight="1" x14ac:dyDescent="0.2">
      <c r="B268" s="12" t="s">
        <v>218</v>
      </c>
      <c r="C268" s="12" t="s">
        <v>219</v>
      </c>
      <c r="D268" s="12" t="s">
        <v>11</v>
      </c>
      <c r="E268" s="13">
        <v>43977</v>
      </c>
      <c r="F268" s="14">
        <v>462384</v>
      </c>
      <c r="G268" s="15">
        <v>350</v>
      </c>
      <c r="H268" s="16" t="s">
        <v>12</v>
      </c>
    </row>
    <row r="269" spans="2:8" s="1" customFormat="1" ht="15.35" customHeight="1" x14ac:dyDescent="0.2">
      <c r="B269" s="12" t="s">
        <v>202</v>
      </c>
      <c r="C269" s="12" t="s">
        <v>37</v>
      </c>
      <c r="D269" s="12" t="s">
        <v>11</v>
      </c>
      <c r="E269" s="13">
        <v>43977</v>
      </c>
      <c r="F269" s="14">
        <v>462238</v>
      </c>
      <c r="G269" s="15">
        <v>3000</v>
      </c>
      <c r="H269" s="16" t="s">
        <v>12</v>
      </c>
    </row>
    <row r="270" spans="2:8" s="1" customFormat="1" ht="15.35" customHeight="1" x14ac:dyDescent="0.2">
      <c r="B270" s="12" t="s">
        <v>220</v>
      </c>
      <c r="C270" s="12" t="s">
        <v>221</v>
      </c>
      <c r="D270" s="12" t="s">
        <v>47</v>
      </c>
      <c r="E270" s="13">
        <v>43972</v>
      </c>
      <c r="F270" s="14">
        <v>462314</v>
      </c>
      <c r="G270" s="15">
        <v>619.53</v>
      </c>
      <c r="H270" s="16" t="s">
        <v>12</v>
      </c>
    </row>
    <row r="271" spans="2:8" s="1" customFormat="1" ht="15.35" customHeight="1" x14ac:dyDescent="0.2">
      <c r="B271" s="12" t="s">
        <v>222</v>
      </c>
      <c r="C271" s="12" t="s">
        <v>221</v>
      </c>
      <c r="D271" s="12" t="s">
        <v>47</v>
      </c>
      <c r="E271" s="13">
        <v>43956</v>
      </c>
      <c r="F271" s="14">
        <v>461640</v>
      </c>
      <c r="G271" s="15">
        <v>559.20000000000005</v>
      </c>
      <c r="H271" s="16" t="s">
        <v>12</v>
      </c>
    </row>
    <row r="272" spans="2:8" s="1" customFormat="1" ht="15.35" customHeight="1" x14ac:dyDescent="0.2">
      <c r="B272" s="12" t="s">
        <v>223</v>
      </c>
      <c r="C272" s="12" t="s">
        <v>224</v>
      </c>
      <c r="D272" s="12" t="s">
        <v>11</v>
      </c>
      <c r="E272" s="13">
        <v>43965</v>
      </c>
      <c r="F272" s="14">
        <v>462039</v>
      </c>
      <c r="G272" s="15">
        <v>2150</v>
      </c>
      <c r="H272" s="16" t="s">
        <v>12</v>
      </c>
    </row>
    <row r="273" spans="2:8" s="1" customFormat="1" ht="15.35" customHeight="1" x14ac:dyDescent="0.2">
      <c r="B273" s="12" t="s">
        <v>223</v>
      </c>
      <c r="C273" s="12" t="s">
        <v>224</v>
      </c>
      <c r="D273" s="12" t="s">
        <v>11</v>
      </c>
      <c r="E273" s="13">
        <v>43972</v>
      </c>
      <c r="F273" s="14">
        <v>462256</v>
      </c>
      <c r="G273" s="15">
        <v>930.6</v>
      </c>
      <c r="H273" s="16" t="s">
        <v>12</v>
      </c>
    </row>
    <row r="274" spans="2:8" s="1" customFormat="1" ht="15.35" customHeight="1" x14ac:dyDescent="0.2">
      <c r="B274" s="12" t="s">
        <v>225</v>
      </c>
      <c r="C274" s="12" t="s">
        <v>46</v>
      </c>
      <c r="D274" s="12" t="s">
        <v>47</v>
      </c>
      <c r="E274" s="13">
        <v>43965</v>
      </c>
      <c r="F274" s="14">
        <v>461865</v>
      </c>
      <c r="G274" s="15">
        <v>9188.98</v>
      </c>
      <c r="H274" s="16" t="s">
        <v>12</v>
      </c>
    </row>
    <row r="275" spans="2:8" s="1" customFormat="1" ht="15.35" customHeight="1" x14ac:dyDescent="0.2">
      <c r="B275" s="12" t="s">
        <v>226</v>
      </c>
      <c r="C275" s="12" t="s">
        <v>227</v>
      </c>
      <c r="D275" s="12" t="s">
        <v>47</v>
      </c>
      <c r="E275" s="13">
        <v>43977</v>
      </c>
      <c r="F275" s="14">
        <v>462412</v>
      </c>
      <c r="G275" s="15">
        <v>3300.19</v>
      </c>
      <c r="H275" s="16" t="s">
        <v>12</v>
      </c>
    </row>
    <row r="276" spans="2:8" s="1" customFormat="1" ht="15.35" customHeight="1" x14ac:dyDescent="0.2">
      <c r="B276" s="12" t="s">
        <v>226</v>
      </c>
      <c r="C276" s="12" t="s">
        <v>227</v>
      </c>
      <c r="D276" s="12" t="s">
        <v>47</v>
      </c>
      <c r="E276" s="13">
        <v>43977</v>
      </c>
      <c r="F276" s="14">
        <v>462441</v>
      </c>
      <c r="G276" s="15">
        <v>734.4</v>
      </c>
      <c r="H276" s="16" t="s">
        <v>12</v>
      </c>
    </row>
    <row r="277" spans="2:8" s="1" customFormat="1" ht="15.35" customHeight="1" x14ac:dyDescent="0.2">
      <c r="B277" s="12" t="s">
        <v>228</v>
      </c>
      <c r="C277" s="12" t="s">
        <v>221</v>
      </c>
      <c r="D277" s="12" t="s">
        <v>47</v>
      </c>
      <c r="E277" s="13">
        <v>43979</v>
      </c>
      <c r="F277" s="14">
        <v>462567</v>
      </c>
      <c r="G277" s="15">
        <v>4311.95</v>
      </c>
      <c r="H277" s="16" t="s">
        <v>12</v>
      </c>
    </row>
    <row r="278" spans="2:8" s="1" customFormat="1" ht="15.35" customHeight="1" x14ac:dyDescent="0.2">
      <c r="B278" s="12" t="s">
        <v>228</v>
      </c>
      <c r="C278" s="12" t="s">
        <v>46</v>
      </c>
      <c r="D278" s="12" t="s">
        <v>47</v>
      </c>
      <c r="E278" s="13">
        <v>43979</v>
      </c>
      <c r="F278" s="14">
        <v>462573</v>
      </c>
      <c r="G278" s="15">
        <v>2370.2399999999998</v>
      </c>
      <c r="H278" s="16" t="s">
        <v>30</v>
      </c>
    </row>
    <row r="279" spans="2:8" s="1" customFormat="1" ht="15.35" customHeight="1" x14ac:dyDescent="0.2">
      <c r="B279" s="12" t="s">
        <v>229</v>
      </c>
      <c r="C279" s="12" t="s">
        <v>227</v>
      </c>
      <c r="D279" s="12" t="s">
        <v>47</v>
      </c>
      <c r="E279" s="13">
        <v>43979</v>
      </c>
      <c r="F279" s="14">
        <v>462572</v>
      </c>
      <c r="G279" s="15">
        <v>2783.28</v>
      </c>
      <c r="H279" s="16" t="s">
        <v>12</v>
      </c>
    </row>
    <row r="280" spans="2:8" s="1" customFormat="1" ht="15.35" customHeight="1" x14ac:dyDescent="0.2">
      <c r="B280" s="12" t="s">
        <v>229</v>
      </c>
      <c r="C280" s="12" t="s">
        <v>227</v>
      </c>
      <c r="D280" s="12" t="s">
        <v>47</v>
      </c>
      <c r="E280" s="13">
        <v>43979</v>
      </c>
      <c r="F280" s="14">
        <v>462586</v>
      </c>
      <c r="G280" s="15">
        <v>-902.4</v>
      </c>
      <c r="H280" s="16" t="s">
        <v>12</v>
      </c>
    </row>
    <row r="281" spans="2:8" s="1" customFormat="1" ht="15.35" customHeight="1" x14ac:dyDescent="0.2">
      <c r="B281" s="12" t="s">
        <v>229</v>
      </c>
      <c r="C281" s="12" t="s">
        <v>46</v>
      </c>
      <c r="D281" s="12" t="s">
        <v>47</v>
      </c>
      <c r="E281" s="13">
        <v>43977</v>
      </c>
      <c r="F281" s="14">
        <v>462374</v>
      </c>
      <c r="G281" s="15">
        <v>12821.86</v>
      </c>
      <c r="H281" s="16" t="s">
        <v>30</v>
      </c>
    </row>
    <row r="282" spans="2:8" s="1" customFormat="1" ht="15.35" customHeight="1" x14ac:dyDescent="0.2">
      <c r="B282" s="12" t="s">
        <v>230</v>
      </c>
      <c r="C282" s="12" t="s">
        <v>221</v>
      </c>
      <c r="D282" s="12" t="s">
        <v>47</v>
      </c>
      <c r="E282" s="13">
        <v>43977</v>
      </c>
      <c r="F282" s="14">
        <v>462452</v>
      </c>
      <c r="G282" s="15">
        <v>17752.72</v>
      </c>
      <c r="H282" s="16" t="s">
        <v>12</v>
      </c>
    </row>
    <row r="283" spans="2:8" s="1" customFormat="1" ht="15.35" customHeight="1" x14ac:dyDescent="0.2">
      <c r="B283" s="12" t="s">
        <v>230</v>
      </c>
      <c r="C283" s="12" t="s">
        <v>221</v>
      </c>
      <c r="D283" s="12" t="s">
        <v>47</v>
      </c>
      <c r="E283" s="13">
        <v>43977</v>
      </c>
      <c r="F283" s="14">
        <v>462455</v>
      </c>
      <c r="G283" s="15">
        <v>415.91</v>
      </c>
      <c r="H283" s="16" t="s">
        <v>12</v>
      </c>
    </row>
    <row r="284" spans="2:8" s="1" customFormat="1" ht="15.35" customHeight="1" x14ac:dyDescent="0.2">
      <c r="B284" s="12" t="s">
        <v>230</v>
      </c>
      <c r="C284" s="12" t="s">
        <v>46</v>
      </c>
      <c r="D284" s="12" t="s">
        <v>47</v>
      </c>
      <c r="E284" s="13">
        <v>43977</v>
      </c>
      <c r="F284" s="14">
        <v>462453</v>
      </c>
      <c r="G284" s="15">
        <v>1267.2</v>
      </c>
      <c r="H284" s="16" t="s">
        <v>30</v>
      </c>
    </row>
    <row r="285" spans="2:8" s="1" customFormat="1" ht="15.35" customHeight="1" x14ac:dyDescent="0.2">
      <c r="B285" s="20" t="s">
        <v>231</v>
      </c>
      <c r="C285" s="20" t="s">
        <v>232</v>
      </c>
      <c r="D285" s="20" t="s">
        <v>47</v>
      </c>
      <c r="E285" s="21">
        <v>43966.440509259301</v>
      </c>
      <c r="F285" s="22">
        <v>29345</v>
      </c>
      <c r="G285" s="23">
        <v>7250</v>
      </c>
      <c r="H285" s="24" t="s">
        <v>30</v>
      </c>
    </row>
    <row r="286" spans="2:8" s="1" customFormat="1" ht="15.35" customHeight="1" x14ac:dyDescent="0.2">
      <c r="B286" s="20" t="s">
        <v>233</v>
      </c>
      <c r="C286" s="20" t="s">
        <v>78</v>
      </c>
      <c r="D286" s="20" t="s">
        <v>11</v>
      </c>
      <c r="E286" s="21">
        <v>43970.422002314801</v>
      </c>
      <c r="F286" s="22">
        <v>29361</v>
      </c>
      <c r="G286" s="23">
        <v>325</v>
      </c>
      <c r="H286" s="24" t="s">
        <v>12</v>
      </c>
    </row>
    <row r="287" spans="2:8" s="1" customFormat="1" ht="15.35" customHeight="1" x14ac:dyDescent="0.2">
      <c r="B287" s="12" t="s">
        <v>234</v>
      </c>
      <c r="C287" s="12" t="s">
        <v>235</v>
      </c>
      <c r="D287" s="12" t="s">
        <v>47</v>
      </c>
      <c r="E287" s="13">
        <v>43956</v>
      </c>
      <c r="F287" s="14">
        <v>461616</v>
      </c>
      <c r="G287" s="15">
        <v>3696</v>
      </c>
      <c r="H287" s="16" t="s">
        <v>30</v>
      </c>
    </row>
    <row r="288" spans="2:8" s="1" customFormat="1" ht="15.35" customHeight="1" x14ac:dyDescent="0.2">
      <c r="B288" s="12" t="s">
        <v>88</v>
      </c>
      <c r="C288" s="12" t="s">
        <v>89</v>
      </c>
      <c r="D288" s="12" t="s">
        <v>47</v>
      </c>
      <c r="E288" s="13">
        <v>43970</v>
      </c>
      <c r="F288" s="14">
        <v>462138</v>
      </c>
      <c r="G288" s="15">
        <v>1459.48</v>
      </c>
      <c r="H288" s="16" t="s">
        <v>12</v>
      </c>
    </row>
    <row r="289" spans="2:8" s="1" customFormat="1" ht="15.35" customHeight="1" x14ac:dyDescent="0.2">
      <c r="B289" s="12" t="s">
        <v>88</v>
      </c>
      <c r="C289" s="12" t="s">
        <v>89</v>
      </c>
      <c r="D289" s="12" t="s">
        <v>47</v>
      </c>
      <c r="E289" s="13">
        <v>43970</v>
      </c>
      <c r="F289" s="14">
        <v>462162</v>
      </c>
      <c r="G289" s="15">
        <v>2260.38</v>
      </c>
      <c r="H289" s="16" t="s">
        <v>12</v>
      </c>
    </row>
    <row r="290" spans="2:8" s="1" customFormat="1" ht="15.35" customHeight="1" x14ac:dyDescent="0.2">
      <c r="B290" s="12" t="s">
        <v>88</v>
      </c>
      <c r="C290" s="12" t="s">
        <v>90</v>
      </c>
      <c r="D290" s="12" t="s">
        <v>47</v>
      </c>
      <c r="E290" s="13">
        <v>43958</v>
      </c>
      <c r="F290" s="14">
        <v>461783</v>
      </c>
      <c r="G290" s="15">
        <v>396.24</v>
      </c>
      <c r="H290" s="16" t="s">
        <v>12</v>
      </c>
    </row>
    <row r="291" spans="2:8" s="1" customFormat="1" ht="15.35" customHeight="1" x14ac:dyDescent="0.2">
      <c r="B291" s="12" t="s">
        <v>88</v>
      </c>
      <c r="C291" s="12" t="s">
        <v>90</v>
      </c>
      <c r="D291" s="12" t="s">
        <v>47</v>
      </c>
      <c r="E291" s="13">
        <v>43970</v>
      </c>
      <c r="F291" s="14">
        <v>462137</v>
      </c>
      <c r="G291" s="15">
        <v>1318.71</v>
      </c>
      <c r="H291" s="16" t="s">
        <v>12</v>
      </c>
    </row>
    <row r="292" spans="2:8" s="1" customFormat="1" ht="15.35" customHeight="1" x14ac:dyDescent="0.2">
      <c r="B292" s="12" t="s">
        <v>88</v>
      </c>
      <c r="C292" s="12" t="s">
        <v>90</v>
      </c>
      <c r="D292" s="12" t="s">
        <v>47</v>
      </c>
      <c r="E292" s="13">
        <v>43970</v>
      </c>
      <c r="F292" s="14">
        <v>462139</v>
      </c>
      <c r="G292" s="15">
        <v>924.8</v>
      </c>
      <c r="H292" s="16" t="s">
        <v>12</v>
      </c>
    </row>
    <row r="293" spans="2:8" s="1" customFormat="1" ht="15.35" customHeight="1" x14ac:dyDescent="0.2">
      <c r="B293" s="12" t="s">
        <v>88</v>
      </c>
      <c r="C293" s="12" t="s">
        <v>90</v>
      </c>
      <c r="D293" s="12" t="s">
        <v>47</v>
      </c>
      <c r="E293" s="13">
        <v>43970</v>
      </c>
      <c r="F293" s="14">
        <v>462140</v>
      </c>
      <c r="G293" s="15">
        <v>4646.21</v>
      </c>
      <c r="H293" s="16" t="s">
        <v>12</v>
      </c>
    </row>
    <row r="294" spans="2:8" s="1" customFormat="1" ht="15.35" customHeight="1" x14ac:dyDescent="0.2">
      <c r="B294" s="12" t="s">
        <v>88</v>
      </c>
      <c r="C294" s="12" t="s">
        <v>90</v>
      </c>
      <c r="D294" s="12" t="s">
        <v>47</v>
      </c>
      <c r="E294" s="13">
        <v>43970</v>
      </c>
      <c r="F294" s="14">
        <v>462141</v>
      </c>
      <c r="G294" s="15">
        <v>586.47</v>
      </c>
      <c r="H294" s="16" t="s">
        <v>12</v>
      </c>
    </row>
    <row r="295" spans="2:8" s="1" customFormat="1" ht="15.35" customHeight="1" x14ac:dyDescent="0.2">
      <c r="B295" s="12" t="s">
        <v>88</v>
      </c>
      <c r="C295" s="12" t="s">
        <v>90</v>
      </c>
      <c r="D295" s="12" t="s">
        <v>47</v>
      </c>
      <c r="E295" s="13">
        <v>43970</v>
      </c>
      <c r="F295" s="14">
        <v>462142</v>
      </c>
      <c r="G295" s="15">
        <v>1435.59</v>
      </c>
      <c r="H295" s="16" t="s">
        <v>12</v>
      </c>
    </row>
    <row r="296" spans="2:8" s="1" customFormat="1" ht="15.35" customHeight="1" x14ac:dyDescent="0.2">
      <c r="B296" s="12" t="s">
        <v>88</v>
      </c>
      <c r="C296" s="12" t="s">
        <v>90</v>
      </c>
      <c r="D296" s="12" t="s">
        <v>47</v>
      </c>
      <c r="E296" s="13">
        <v>43970</v>
      </c>
      <c r="F296" s="14">
        <v>462143</v>
      </c>
      <c r="G296" s="15">
        <v>1164.02</v>
      </c>
      <c r="H296" s="16" t="s">
        <v>12</v>
      </c>
    </row>
    <row r="297" spans="2:8" s="1" customFormat="1" ht="15.35" customHeight="1" x14ac:dyDescent="0.2">
      <c r="B297" s="12" t="s">
        <v>88</v>
      </c>
      <c r="C297" s="12" t="s">
        <v>90</v>
      </c>
      <c r="D297" s="12" t="s">
        <v>47</v>
      </c>
      <c r="E297" s="13">
        <v>43970</v>
      </c>
      <c r="F297" s="14">
        <v>462144</v>
      </c>
      <c r="G297" s="15">
        <v>1102.56</v>
      </c>
      <c r="H297" s="16" t="s">
        <v>12</v>
      </c>
    </row>
    <row r="298" spans="2:8" s="1" customFormat="1" ht="15.35" customHeight="1" x14ac:dyDescent="0.2">
      <c r="B298" s="12" t="s">
        <v>88</v>
      </c>
      <c r="C298" s="12" t="s">
        <v>90</v>
      </c>
      <c r="D298" s="12" t="s">
        <v>47</v>
      </c>
      <c r="E298" s="13">
        <v>43970</v>
      </c>
      <c r="F298" s="14">
        <v>462145</v>
      </c>
      <c r="G298" s="15">
        <v>481.15</v>
      </c>
      <c r="H298" s="16" t="s">
        <v>12</v>
      </c>
    </row>
    <row r="299" spans="2:8" s="1" customFormat="1" ht="15.35" customHeight="1" x14ac:dyDescent="0.2">
      <c r="B299" s="12" t="s">
        <v>88</v>
      </c>
      <c r="C299" s="12" t="s">
        <v>90</v>
      </c>
      <c r="D299" s="12" t="s">
        <v>47</v>
      </c>
      <c r="E299" s="13">
        <v>43979</v>
      </c>
      <c r="F299" s="14">
        <v>462505</v>
      </c>
      <c r="G299" s="15">
        <v>396.24</v>
      </c>
      <c r="H299" s="16" t="s">
        <v>12</v>
      </c>
    </row>
    <row r="300" spans="2:8" s="1" customFormat="1" ht="15.35" customHeight="1" x14ac:dyDescent="0.2">
      <c r="B300" s="12" t="s">
        <v>88</v>
      </c>
      <c r="C300" s="12" t="s">
        <v>90</v>
      </c>
      <c r="D300" s="12" t="s">
        <v>47</v>
      </c>
      <c r="E300" s="13">
        <v>43979</v>
      </c>
      <c r="F300" s="14">
        <v>462565</v>
      </c>
      <c r="G300" s="15">
        <v>-396.24</v>
      </c>
      <c r="H300" s="16" t="s">
        <v>12</v>
      </c>
    </row>
    <row r="301" spans="2:8" s="1" customFormat="1" ht="15.35" customHeight="1" x14ac:dyDescent="0.2">
      <c r="B301" s="12" t="s">
        <v>236</v>
      </c>
      <c r="C301" s="12" t="s">
        <v>46</v>
      </c>
      <c r="D301" s="12" t="s">
        <v>47</v>
      </c>
      <c r="E301" s="13">
        <v>43970</v>
      </c>
      <c r="F301" s="14">
        <v>461928</v>
      </c>
      <c r="G301" s="15">
        <v>1014</v>
      </c>
      <c r="H301" s="16" t="s">
        <v>12</v>
      </c>
    </row>
    <row r="302" spans="2:8" s="1" customFormat="1" ht="15.35" customHeight="1" x14ac:dyDescent="0.2">
      <c r="B302" s="12" t="s">
        <v>237</v>
      </c>
      <c r="C302" s="12" t="s">
        <v>238</v>
      </c>
      <c r="D302" s="12" t="s">
        <v>47</v>
      </c>
      <c r="E302" s="13">
        <v>43956</v>
      </c>
      <c r="F302" s="14">
        <v>459994</v>
      </c>
      <c r="G302" s="15">
        <v>1219.33</v>
      </c>
      <c r="H302" s="16" t="s">
        <v>12</v>
      </c>
    </row>
    <row r="303" spans="2:8" s="1" customFormat="1" ht="15.35" customHeight="1" x14ac:dyDescent="0.2">
      <c r="B303" s="12" t="s">
        <v>237</v>
      </c>
      <c r="C303" s="12" t="s">
        <v>238</v>
      </c>
      <c r="D303" s="12" t="s">
        <v>47</v>
      </c>
      <c r="E303" s="13">
        <v>43970</v>
      </c>
      <c r="F303" s="14">
        <v>461862</v>
      </c>
      <c r="G303" s="15">
        <v>479.83</v>
      </c>
      <c r="H303" s="16" t="s">
        <v>12</v>
      </c>
    </row>
    <row r="304" spans="2:8" s="1" customFormat="1" ht="15.35" customHeight="1" x14ac:dyDescent="0.2">
      <c r="B304" s="12" t="s">
        <v>237</v>
      </c>
      <c r="C304" s="12" t="s">
        <v>238</v>
      </c>
      <c r="D304" s="12" t="s">
        <v>47</v>
      </c>
      <c r="E304" s="13">
        <v>43972</v>
      </c>
      <c r="F304" s="14">
        <v>461058</v>
      </c>
      <c r="G304" s="15">
        <v>439.47</v>
      </c>
      <c r="H304" s="16" t="s">
        <v>12</v>
      </c>
    </row>
    <row r="305" spans="2:8" s="1" customFormat="1" ht="15.35" customHeight="1" x14ac:dyDescent="0.2">
      <c r="B305" s="12" t="s">
        <v>237</v>
      </c>
      <c r="C305" s="12" t="s">
        <v>238</v>
      </c>
      <c r="D305" s="12" t="s">
        <v>47</v>
      </c>
      <c r="E305" s="13">
        <v>43972</v>
      </c>
      <c r="F305" s="14">
        <v>462134</v>
      </c>
      <c r="G305" s="15">
        <v>751.27</v>
      </c>
      <c r="H305" s="16" t="s">
        <v>12</v>
      </c>
    </row>
    <row r="306" spans="2:8" s="1" customFormat="1" ht="15.35" customHeight="1" x14ac:dyDescent="0.2">
      <c r="B306" s="12" t="s">
        <v>237</v>
      </c>
      <c r="C306" s="12" t="s">
        <v>238</v>
      </c>
      <c r="D306" s="12" t="s">
        <v>47</v>
      </c>
      <c r="E306" s="13">
        <v>43977</v>
      </c>
      <c r="F306" s="14">
        <v>462395</v>
      </c>
      <c r="G306" s="15">
        <v>3081.28</v>
      </c>
      <c r="H306" s="16" t="s">
        <v>12</v>
      </c>
    </row>
    <row r="307" spans="2:8" s="1" customFormat="1" ht="15.35" customHeight="1" x14ac:dyDescent="0.2">
      <c r="B307" s="12" t="s">
        <v>237</v>
      </c>
      <c r="C307" s="12" t="s">
        <v>238</v>
      </c>
      <c r="D307" s="12" t="s">
        <v>47</v>
      </c>
      <c r="E307" s="13">
        <v>43977</v>
      </c>
      <c r="F307" s="14">
        <v>462397</v>
      </c>
      <c r="G307" s="15">
        <v>1367.5</v>
      </c>
      <c r="H307" s="16" t="s">
        <v>12</v>
      </c>
    </row>
    <row r="308" spans="2:8" s="1" customFormat="1" ht="15.35" customHeight="1" x14ac:dyDescent="0.2">
      <c r="B308" s="12" t="s">
        <v>237</v>
      </c>
      <c r="C308" s="12" t="s">
        <v>238</v>
      </c>
      <c r="D308" s="12" t="s">
        <v>47</v>
      </c>
      <c r="E308" s="13">
        <v>43979</v>
      </c>
      <c r="F308" s="14">
        <v>462503</v>
      </c>
      <c r="G308" s="15">
        <v>2004.97</v>
      </c>
      <c r="H308" s="16" t="s">
        <v>12</v>
      </c>
    </row>
    <row r="309" spans="2:8" s="1" customFormat="1" ht="15.35" customHeight="1" x14ac:dyDescent="0.2">
      <c r="B309" s="12" t="s">
        <v>237</v>
      </c>
      <c r="C309" s="12" t="s">
        <v>239</v>
      </c>
      <c r="D309" s="12" t="s">
        <v>47</v>
      </c>
      <c r="E309" s="13">
        <v>43977</v>
      </c>
      <c r="F309" s="14">
        <v>462382</v>
      </c>
      <c r="G309" s="15">
        <v>1069.04</v>
      </c>
      <c r="H309" s="16" t="s">
        <v>12</v>
      </c>
    </row>
    <row r="310" spans="2:8" s="1" customFormat="1" ht="15.35" customHeight="1" x14ac:dyDescent="0.2">
      <c r="B310" s="12" t="s">
        <v>237</v>
      </c>
      <c r="C310" s="12" t="s">
        <v>221</v>
      </c>
      <c r="D310" s="12" t="s">
        <v>47</v>
      </c>
      <c r="E310" s="13">
        <v>43956</v>
      </c>
      <c r="F310" s="14">
        <v>459995</v>
      </c>
      <c r="G310" s="15">
        <v>347.76</v>
      </c>
      <c r="H310" s="16" t="s">
        <v>12</v>
      </c>
    </row>
    <row r="311" spans="2:8" s="1" customFormat="1" ht="15.35" customHeight="1" x14ac:dyDescent="0.2">
      <c r="B311" s="12" t="s">
        <v>237</v>
      </c>
      <c r="C311" s="12" t="s">
        <v>221</v>
      </c>
      <c r="D311" s="12" t="s">
        <v>47</v>
      </c>
      <c r="E311" s="13">
        <v>43956</v>
      </c>
      <c r="F311" s="14">
        <v>461623</v>
      </c>
      <c r="G311" s="15">
        <v>894.76</v>
      </c>
      <c r="H311" s="16" t="s">
        <v>12</v>
      </c>
    </row>
    <row r="312" spans="2:8" s="1" customFormat="1" ht="15.35" customHeight="1" x14ac:dyDescent="0.2">
      <c r="B312" s="12" t="s">
        <v>237</v>
      </c>
      <c r="C312" s="12" t="s">
        <v>221</v>
      </c>
      <c r="D312" s="12" t="s">
        <v>47</v>
      </c>
      <c r="E312" s="13">
        <v>43970</v>
      </c>
      <c r="F312" s="14">
        <v>461863</v>
      </c>
      <c r="G312" s="15">
        <v>441.16</v>
      </c>
      <c r="H312" s="16" t="s">
        <v>12</v>
      </c>
    </row>
    <row r="313" spans="2:8" s="1" customFormat="1" ht="15.35" customHeight="1" x14ac:dyDescent="0.2">
      <c r="B313" s="12" t="s">
        <v>237</v>
      </c>
      <c r="C313" s="12" t="s">
        <v>221</v>
      </c>
      <c r="D313" s="12" t="s">
        <v>47</v>
      </c>
      <c r="E313" s="13">
        <v>43970</v>
      </c>
      <c r="F313" s="14">
        <v>461874</v>
      </c>
      <c r="G313" s="15">
        <v>1088.6400000000001</v>
      </c>
      <c r="H313" s="16" t="s">
        <v>12</v>
      </c>
    </row>
    <row r="314" spans="2:8" s="1" customFormat="1" ht="15.35" customHeight="1" x14ac:dyDescent="0.2">
      <c r="B314" s="12" t="s">
        <v>237</v>
      </c>
      <c r="C314" s="12" t="s">
        <v>221</v>
      </c>
      <c r="D314" s="12" t="s">
        <v>47</v>
      </c>
      <c r="E314" s="13">
        <v>43972</v>
      </c>
      <c r="F314" s="14">
        <v>461554</v>
      </c>
      <c r="G314" s="15">
        <v>41886.959999999999</v>
      </c>
      <c r="H314" s="16" t="s">
        <v>12</v>
      </c>
    </row>
    <row r="315" spans="2:8" s="1" customFormat="1" ht="15.35" customHeight="1" x14ac:dyDescent="0.2">
      <c r="B315" s="12" t="s">
        <v>237</v>
      </c>
      <c r="C315" s="12" t="s">
        <v>221</v>
      </c>
      <c r="D315" s="12" t="s">
        <v>47</v>
      </c>
      <c r="E315" s="13">
        <v>43977</v>
      </c>
      <c r="F315" s="14">
        <v>462404</v>
      </c>
      <c r="G315" s="15">
        <v>351.59</v>
      </c>
      <c r="H315" s="16" t="s">
        <v>12</v>
      </c>
    </row>
    <row r="316" spans="2:8" s="1" customFormat="1" ht="15.35" customHeight="1" x14ac:dyDescent="0.2">
      <c r="B316" s="12" t="s">
        <v>237</v>
      </c>
      <c r="C316" s="12" t="s">
        <v>221</v>
      </c>
      <c r="D316" s="12" t="s">
        <v>47</v>
      </c>
      <c r="E316" s="13">
        <v>43979</v>
      </c>
      <c r="F316" s="14">
        <v>460028</v>
      </c>
      <c r="G316" s="15">
        <v>109320.11</v>
      </c>
      <c r="H316" s="16" t="s">
        <v>12</v>
      </c>
    </row>
    <row r="317" spans="2:8" s="1" customFormat="1" ht="15.35" customHeight="1" x14ac:dyDescent="0.2">
      <c r="B317" s="12" t="s">
        <v>237</v>
      </c>
      <c r="C317" s="12" t="s">
        <v>221</v>
      </c>
      <c r="D317" s="12" t="s">
        <v>47</v>
      </c>
      <c r="E317" s="13">
        <v>43979</v>
      </c>
      <c r="F317" s="14">
        <v>462504</v>
      </c>
      <c r="G317" s="15">
        <v>1088.6400000000001</v>
      </c>
      <c r="H317" s="16" t="s">
        <v>12</v>
      </c>
    </row>
    <row r="318" spans="2:8" s="1" customFormat="1" ht="15.35" customHeight="1" x14ac:dyDescent="0.2">
      <c r="B318" s="12" t="s">
        <v>237</v>
      </c>
      <c r="C318" s="12" t="s">
        <v>221</v>
      </c>
      <c r="D318" s="12" t="s">
        <v>47</v>
      </c>
      <c r="E318" s="13">
        <v>43979</v>
      </c>
      <c r="F318" s="14">
        <v>462575</v>
      </c>
      <c r="G318" s="15">
        <v>22631.4</v>
      </c>
      <c r="H318" s="16" t="s">
        <v>12</v>
      </c>
    </row>
    <row r="319" spans="2:8" s="1" customFormat="1" ht="15.35" customHeight="1" x14ac:dyDescent="0.2">
      <c r="B319" s="12" t="s">
        <v>237</v>
      </c>
      <c r="C319" s="12" t="s">
        <v>46</v>
      </c>
      <c r="D319" s="12" t="s">
        <v>47</v>
      </c>
      <c r="E319" s="13">
        <v>43956</v>
      </c>
      <c r="F319" s="14">
        <v>461581</v>
      </c>
      <c r="G319" s="15">
        <v>23840.12</v>
      </c>
      <c r="H319" s="16" t="s">
        <v>30</v>
      </c>
    </row>
    <row r="320" spans="2:8" s="1" customFormat="1" ht="15.35" customHeight="1" x14ac:dyDescent="0.2">
      <c r="B320" s="12" t="s">
        <v>237</v>
      </c>
      <c r="C320" s="12" t="s">
        <v>46</v>
      </c>
      <c r="D320" s="12" t="s">
        <v>47</v>
      </c>
      <c r="E320" s="13">
        <v>43956</v>
      </c>
      <c r="F320" s="14">
        <v>461582</v>
      </c>
      <c r="G320" s="15">
        <v>34280.42</v>
      </c>
      <c r="H320" s="16" t="s">
        <v>30</v>
      </c>
    </row>
    <row r="321" spans="2:8" s="1" customFormat="1" ht="15.35" customHeight="1" x14ac:dyDescent="0.2">
      <c r="B321" s="12" t="s">
        <v>237</v>
      </c>
      <c r="C321" s="12" t="s">
        <v>46</v>
      </c>
      <c r="D321" s="12" t="s">
        <v>47</v>
      </c>
      <c r="E321" s="13">
        <v>43970</v>
      </c>
      <c r="F321" s="14">
        <v>461555</v>
      </c>
      <c r="G321" s="15">
        <v>873.6</v>
      </c>
      <c r="H321" s="16" t="s">
        <v>30</v>
      </c>
    </row>
    <row r="322" spans="2:8" s="1" customFormat="1" ht="15.35" customHeight="1" x14ac:dyDescent="0.2">
      <c r="B322" s="12" t="s">
        <v>237</v>
      </c>
      <c r="C322" s="12" t="s">
        <v>46</v>
      </c>
      <c r="D322" s="12" t="s">
        <v>47</v>
      </c>
      <c r="E322" s="13">
        <v>43970</v>
      </c>
      <c r="F322" s="14">
        <v>461556</v>
      </c>
      <c r="G322" s="15">
        <v>9570.9599999999991</v>
      </c>
      <c r="H322" s="16" t="s">
        <v>30</v>
      </c>
    </row>
    <row r="323" spans="2:8" s="1" customFormat="1" ht="15.35" customHeight="1" x14ac:dyDescent="0.2">
      <c r="B323" s="12" t="s">
        <v>237</v>
      </c>
      <c r="C323" s="12" t="s">
        <v>46</v>
      </c>
      <c r="D323" s="12" t="s">
        <v>47</v>
      </c>
      <c r="E323" s="13">
        <v>43972</v>
      </c>
      <c r="F323" s="14">
        <v>460205</v>
      </c>
      <c r="G323" s="15">
        <v>12749.21</v>
      </c>
      <c r="H323" s="16" t="s">
        <v>30</v>
      </c>
    </row>
    <row r="324" spans="2:8" s="1" customFormat="1" ht="15.35" customHeight="1" x14ac:dyDescent="0.2">
      <c r="B324" s="12" t="s">
        <v>237</v>
      </c>
      <c r="C324" s="12" t="s">
        <v>46</v>
      </c>
      <c r="D324" s="12" t="s">
        <v>47</v>
      </c>
      <c r="E324" s="13">
        <v>43972</v>
      </c>
      <c r="F324" s="14">
        <v>461252</v>
      </c>
      <c r="G324" s="15">
        <v>4500</v>
      </c>
      <c r="H324" s="16" t="s">
        <v>30</v>
      </c>
    </row>
    <row r="325" spans="2:8" s="1" customFormat="1" ht="15.35" customHeight="1" x14ac:dyDescent="0.2">
      <c r="B325" s="12" t="s">
        <v>237</v>
      </c>
      <c r="C325" s="12" t="s">
        <v>46</v>
      </c>
      <c r="D325" s="12" t="s">
        <v>47</v>
      </c>
      <c r="E325" s="13">
        <v>43972</v>
      </c>
      <c r="F325" s="14">
        <v>462248</v>
      </c>
      <c r="G325" s="15">
        <v>36045.379999999997</v>
      </c>
      <c r="H325" s="16" t="s">
        <v>30</v>
      </c>
    </row>
    <row r="326" spans="2:8" s="1" customFormat="1" ht="15.35" customHeight="1" x14ac:dyDescent="0.2">
      <c r="B326" s="12" t="s">
        <v>237</v>
      </c>
      <c r="C326" s="12" t="s">
        <v>46</v>
      </c>
      <c r="D326" s="12" t="s">
        <v>47</v>
      </c>
      <c r="E326" s="13">
        <v>43972</v>
      </c>
      <c r="F326" s="14">
        <v>462286</v>
      </c>
      <c r="G326" s="15">
        <v>462</v>
      </c>
      <c r="H326" s="16" t="s">
        <v>30</v>
      </c>
    </row>
    <row r="327" spans="2:8" s="1" customFormat="1" ht="15.35" customHeight="1" x14ac:dyDescent="0.2">
      <c r="B327" s="12" t="s">
        <v>237</v>
      </c>
      <c r="C327" s="12" t="s">
        <v>46</v>
      </c>
      <c r="D327" s="12" t="s">
        <v>47</v>
      </c>
      <c r="E327" s="13">
        <v>43972</v>
      </c>
      <c r="F327" s="14">
        <v>462287</v>
      </c>
      <c r="G327" s="15">
        <v>66037.350000000006</v>
      </c>
      <c r="H327" s="16" t="s">
        <v>30</v>
      </c>
    </row>
    <row r="328" spans="2:8" s="1" customFormat="1" ht="15.35" customHeight="1" x14ac:dyDescent="0.2">
      <c r="B328" s="12" t="s">
        <v>237</v>
      </c>
      <c r="C328" s="12" t="s">
        <v>46</v>
      </c>
      <c r="D328" s="12" t="s">
        <v>47</v>
      </c>
      <c r="E328" s="13">
        <v>43977</v>
      </c>
      <c r="F328" s="14">
        <v>461287</v>
      </c>
      <c r="G328" s="15">
        <v>475.82</v>
      </c>
      <c r="H328" s="16" t="s">
        <v>30</v>
      </c>
    </row>
    <row r="329" spans="2:8" s="1" customFormat="1" ht="15.35" customHeight="1" x14ac:dyDescent="0.2">
      <c r="B329" s="12" t="s">
        <v>237</v>
      </c>
      <c r="C329" s="12" t="s">
        <v>46</v>
      </c>
      <c r="D329" s="12" t="s">
        <v>47</v>
      </c>
      <c r="E329" s="13">
        <v>43977</v>
      </c>
      <c r="F329" s="14">
        <v>462424</v>
      </c>
      <c r="G329" s="15">
        <v>6386.49</v>
      </c>
      <c r="H329" s="16" t="s">
        <v>30</v>
      </c>
    </row>
    <row r="330" spans="2:8" s="1" customFormat="1" ht="15.35" customHeight="1" x14ac:dyDescent="0.2">
      <c r="B330" s="12" t="s">
        <v>237</v>
      </c>
      <c r="C330" s="12" t="s">
        <v>46</v>
      </c>
      <c r="D330" s="12" t="s">
        <v>47</v>
      </c>
      <c r="E330" s="13">
        <v>43979</v>
      </c>
      <c r="F330" s="14">
        <v>462541</v>
      </c>
      <c r="G330" s="15">
        <v>592.80999999999995</v>
      </c>
      <c r="H330" s="16" t="s">
        <v>30</v>
      </c>
    </row>
    <row r="331" spans="2:8" s="1" customFormat="1" ht="15.35" customHeight="1" x14ac:dyDescent="0.2">
      <c r="B331" s="12" t="s">
        <v>237</v>
      </c>
      <c r="C331" s="12" t="s">
        <v>46</v>
      </c>
      <c r="D331" s="12" t="s">
        <v>47</v>
      </c>
      <c r="E331" s="13">
        <v>43979</v>
      </c>
      <c r="F331" s="14">
        <v>462574</v>
      </c>
      <c r="G331" s="15">
        <v>24162.38</v>
      </c>
      <c r="H331" s="16" t="s">
        <v>30</v>
      </c>
    </row>
    <row r="332" spans="2:8" s="1" customFormat="1" ht="15.35" customHeight="1" x14ac:dyDescent="0.2">
      <c r="B332" s="12" t="s">
        <v>237</v>
      </c>
      <c r="C332" s="12" t="s">
        <v>240</v>
      </c>
      <c r="D332" s="12" t="s">
        <v>47</v>
      </c>
      <c r="E332" s="13">
        <v>43979</v>
      </c>
      <c r="F332" s="14">
        <v>462576</v>
      </c>
      <c r="G332" s="15">
        <v>73837.8</v>
      </c>
      <c r="H332" s="16" t="s">
        <v>12</v>
      </c>
    </row>
    <row r="333" spans="2:8" s="1" customFormat="1" ht="15.35" customHeight="1" x14ac:dyDescent="0.2">
      <c r="B333" s="12" t="s">
        <v>237</v>
      </c>
      <c r="C333" s="12" t="s">
        <v>241</v>
      </c>
      <c r="D333" s="12" t="s">
        <v>47</v>
      </c>
      <c r="E333" s="13">
        <v>43970</v>
      </c>
      <c r="F333" s="14">
        <v>461861</v>
      </c>
      <c r="G333" s="15">
        <v>4547.76</v>
      </c>
      <c r="H333" s="16" t="s">
        <v>12</v>
      </c>
    </row>
    <row r="334" spans="2:8" s="1" customFormat="1" ht="15.35" customHeight="1" x14ac:dyDescent="0.2">
      <c r="B334" s="12" t="s">
        <v>237</v>
      </c>
      <c r="C334" s="12" t="s">
        <v>241</v>
      </c>
      <c r="D334" s="12" t="s">
        <v>47</v>
      </c>
      <c r="E334" s="13">
        <v>43970</v>
      </c>
      <c r="F334" s="14">
        <v>461871</v>
      </c>
      <c r="G334" s="15">
        <v>5250.15</v>
      </c>
      <c r="H334" s="16" t="s">
        <v>12</v>
      </c>
    </row>
    <row r="335" spans="2:8" s="1" customFormat="1" ht="15.35" customHeight="1" x14ac:dyDescent="0.2">
      <c r="B335" s="12" t="s">
        <v>237</v>
      </c>
      <c r="C335" s="12" t="s">
        <v>241</v>
      </c>
      <c r="D335" s="12" t="s">
        <v>47</v>
      </c>
      <c r="E335" s="13">
        <v>43970</v>
      </c>
      <c r="F335" s="14">
        <v>461872</v>
      </c>
      <c r="G335" s="15">
        <v>3122.88</v>
      </c>
      <c r="H335" s="16" t="s">
        <v>12</v>
      </c>
    </row>
    <row r="336" spans="2:8" s="1" customFormat="1" ht="15.35" customHeight="1" x14ac:dyDescent="0.2">
      <c r="B336" s="12" t="s">
        <v>237</v>
      </c>
      <c r="C336" s="12" t="s">
        <v>241</v>
      </c>
      <c r="D336" s="12" t="s">
        <v>47</v>
      </c>
      <c r="E336" s="13">
        <v>43972</v>
      </c>
      <c r="F336" s="14">
        <v>461870</v>
      </c>
      <c r="G336" s="15">
        <v>4274.04</v>
      </c>
      <c r="H336" s="16" t="s">
        <v>12</v>
      </c>
    </row>
    <row r="337" spans="2:8" s="1" customFormat="1" ht="15.35" customHeight="1" x14ac:dyDescent="0.2">
      <c r="B337" s="12" t="s">
        <v>237</v>
      </c>
      <c r="C337" s="12" t="s">
        <v>241</v>
      </c>
      <c r="D337" s="12" t="s">
        <v>47</v>
      </c>
      <c r="E337" s="13">
        <v>43972</v>
      </c>
      <c r="F337" s="14">
        <v>462132</v>
      </c>
      <c r="G337" s="15">
        <v>6729.63</v>
      </c>
      <c r="H337" s="16" t="s">
        <v>12</v>
      </c>
    </row>
    <row r="338" spans="2:8" s="1" customFormat="1" ht="15.35" customHeight="1" x14ac:dyDescent="0.2">
      <c r="B338" s="12" t="s">
        <v>237</v>
      </c>
      <c r="C338" s="12" t="s">
        <v>241</v>
      </c>
      <c r="D338" s="12" t="s">
        <v>47</v>
      </c>
      <c r="E338" s="13">
        <v>43972</v>
      </c>
      <c r="F338" s="14">
        <v>462133</v>
      </c>
      <c r="G338" s="15">
        <v>361.87</v>
      </c>
      <c r="H338" s="16" t="s">
        <v>12</v>
      </c>
    </row>
    <row r="339" spans="2:8" s="1" customFormat="1" ht="15.35" customHeight="1" x14ac:dyDescent="0.2">
      <c r="B339" s="12" t="s">
        <v>237</v>
      </c>
      <c r="C339" s="12" t="s">
        <v>241</v>
      </c>
      <c r="D339" s="12" t="s">
        <v>47</v>
      </c>
      <c r="E339" s="13">
        <v>43977</v>
      </c>
      <c r="F339" s="14">
        <v>459993</v>
      </c>
      <c r="G339" s="15">
        <v>6960.79</v>
      </c>
      <c r="H339" s="16" t="s">
        <v>12</v>
      </c>
    </row>
    <row r="340" spans="2:8" s="1" customFormat="1" ht="15.35" customHeight="1" x14ac:dyDescent="0.2">
      <c r="B340" s="12" t="s">
        <v>237</v>
      </c>
      <c r="C340" s="12" t="s">
        <v>241</v>
      </c>
      <c r="D340" s="12" t="s">
        <v>47</v>
      </c>
      <c r="E340" s="13">
        <v>43977</v>
      </c>
      <c r="F340" s="14">
        <v>461055</v>
      </c>
      <c r="G340" s="15">
        <v>5189.37</v>
      </c>
      <c r="H340" s="16" t="s">
        <v>12</v>
      </c>
    </row>
    <row r="341" spans="2:8" s="1" customFormat="1" ht="15.35" customHeight="1" x14ac:dyDescent="0.2">
      <c r="B341" s="12" t="s">
        <v>237</v>
      </c>
      <c r="C341" s="12" t="s">
        <v>241</v>
      </c>
      <c r="D341" s="12" t="s">
        <v>47</v>
      </c>
      <c r="E341" s="13">
        <v>43977</v>
      </c>
      <c r="F341" s="14">
        <v>462383</v>
      </c>
      <c r="G341" s="15">
        <v>596.59</v>
      </c>
      <c r="H341" s="16" t="s">
        <v>12</v>
      </c>
    </row>
    <row r="342" spans="2:8" s="1" customFormat="1" ht="15.35" customHeight="1" x14ac:dyDescent="0.2">
      <c r="B342" s="12" t="s">
        <v>237</v>
      </c>
      <c r="C342" s="12" t="s">
        <v>241</v>
      </c>
      <c r="D342" s="12" t="s">
        <v>47</v>
      </c>
      <c r="E342" s="13">
        <v>43977</v>
      </c>
      <c r="F342" s="14">
        <v>462387</v>
      </c>
      <c r="G342" s="15">
        <v>17254.39</v>
      </c>
      <c r="H342" s="16" t="s">
        <v>12</v>
      </c>
    </row>
    <row r="343" spans="2:8" s="1" customFormat="1" ht="15.35" customHeight="1" x14ac:dyDescent="0.2">
      <c r="B343" s="12" t="s">
        <v>237</v>
      </c>
      <c r="C343" s="12" t="s">
        <v>241</v>
      </c>
      <c r="D343" s="12" t="s">
        <v>47</v>
      </c>
      <c r="E343" s="13">
        <v>43977</v>
      </c>
      <c r="F343" s="14">
        <v>462389</v>
      </c>
      <c r="G343" s="15">
        <v>6201.93</v>
      </c>
      <c r="H343" s="16" t="s">
        <v>12</v>
      </c>
    </row>
    <row r="344" spans="2:8" s="1" customFormat="1" ht="15.35" customHeight="1" x14ac:dyDescent="0.2">
      <c r="B344" s="12" t="s">
        <v>237</v>
      </c>
      <c r="C344" s="12" t="s">
        <v>241</v>
      </c>
      <c r="D344" s="12" t="s">
        <v>47</v>
      </c>
      <c r="E344" s="13">
        <v>43977</v>
      </c>
      <c r="F344" s="14">
        <v>462398</v>
      </c>
      <c r="G344" s="15">
        <v>8080.25</v>
      </c>
      <c r="H344" s="16" t="s">
        <v>12</v>
      </c>
    </row>
    <row r="345" spans="2:8" s="1" customFormat="1" ht="15.35" customHeight="1" x14ac:dyDescent="0.2">
      <c r="B345" s="12" t="s">
        <v>237</v>
      </c>
      <c r="C345" s="12" t="s">
        <v>241</v>
      </c>
      <c r="D345" s="12" t="s">
        <v>47</v>
      </c>
      <c r="E345" s="13">
        <v>43979</v>
      </c>
      <c r="F345" s="14">
        <v>461860</v>
      </c>
      <c r="G345" s="15">
        <v>2899.89</v>
      </c>
      <c r="H345" s="16" t="s">
        <v>12</v>
      </c>
    </row>
    <row r="346" spans="2:8" s="1" customFormat="1" ht="15.35" customHeight="1" x14ac:dyDescent="0.2">
      <c r="B346" s="12" t="s">
        <v>237</v>
      </c>
      <c r="C346" s="12" t="s">
        <v>241</v>
      </c>
      <c r="D346" s="12" t="s">
        <v>47</v>
      </c>
      <c r="E346" s="13">
        <v>43979</v>
      </c>
      <c r="F346" s="14">
        <v>462502</v>
      </c>
      <c r="G346" s="15">
        <v>14879.87</v>
      </c>
      <c r="H346" s="16" t="s">
        <v>12</v>
      </c>
    </row>
    <row r="347" spans="2:8" s="1" customFormat="1" ht="15.35" customHeight="1" x14ac:dyDescent="0.2">
      <c r="B347" s="12" t="s">
        <v>107</v>
      </c>
      <c r="C347" s="12" t="s">
        <v>89</v>
      </c>
      <c r="D347" s="12" t="s">
        <v>47</v>
      </c>
      <c r="E347" s="13">
        <v>43958</v>
      </c>
      <c r="F347" s="14">
        <v>461745</v>
      </c>
      <c r="G347" s="15">
        <v>3543.9</v>
      </c>
      <c r="H347" s="16" t="s">
        <v>12</v>
      </c>
    </row>
    <row r="348" spans="2:8" s="1" customFormat="1" ht="15.35" customHeight="1" x14ac:dyDescent="0.2">
      <c r="B348" s="12" t="s">
        <v>107</v>
      </c>
      <c r="C348" s="12" t="s">
        <v>89</v>
      </c>
      <c r="D348" s="12" t="s">
        <v>47</v>
      </c>
      <c r="E348" s="13">
        <v>43958</v>
      </c>
      <c r="F348" s="14">
        <v>461746</v>
      </c>
      <c r="G348" s="15">
        <v>5254.12</v>
      </c>
      <c r="H348" s="16" t="s">
        <v>12</v>
      </c>
    </row>
    <row r="349" spans="2:8" s="1" customFormat="1" ht="15.35" customHeight="1" x14ac:dyDescent="0.2">
      <c r="B349" s="12" t="s">
        <v>242</v>
      </c>
      <c r="C349" s="12" t="s">
        <v>221</v>
      </c>
      <c r="D349" s="12" t="s">
        <v>47</v>
      </c>
      <c r="E349" s="13">
        <v>43972</v>
      </c>
      <c r="F349" s="14">
        <v>462274</v>
      </c>
      <c r="G349" s="15">
        <v>5643.96</v>
      </c>
      <c r="H349" s="16" t="s">
        <v>12</v>
      </c>
    </row>
    <row r="350" spans="2:8" s="1" customFormat="1" ht="15.35" customHeight="1" x14ac:dyDescent="0.2">
      <c r="B350" s="12" t="s">
        <v>242</v>
      </c>
      <c r="C350" s="12" t="s">
        <v>221</v>
      </c>
      <c r="D350" s="12" t="s">
        <v>47</v>
      </c>
      <c r="E350" s="13">
        <v>43972</v>
      </c>
      <c r="F350" s="14">
        <v>462276</v>
      </c>
      <c r="G350" s="15">
        <v>22631.57</v>
      </c>
      <c r="H350" s="16" t="s">
        <v>12</v>
      </c>
    </row>
    <row r="351" spans="2:8" s="1" customFormat="1" ht="15.35" customHeight="1" x14ac:dyDescent="0.2">
      <c r="B351" s="12" t="s">
        <v>242</v>
      </c>
      <c r="C351" s="12" t="s">
        <v>46</v>
      </c>
      <c r="D351" s="12" t="s">
        <v>47</v>
      </c>
      <c r="E351" s="13">
        <v>43972</v>
      </c>
      <c r="F351" s="14">
        <v>462275</v>
      </c>
      <c r="G351" s="15">
        <v>705.6</v>
      </c>
      <c r="H351" s="16" t="s">
        <v>30</v>
      </c>
    </row>
    <row r="352" spans="2:8" s="1" customFormat="1" ht="15.35" customHeight="1" x14ac:dyDescent="0.2">
      <c r="B352" s="12" t="s">
        <v>242</v>
      </c>
      <c r="C352" s="12" t="s">
        <v>46</v>
      </c>
      <c r="D352" s="12" t="s">
        <v>47</v>
      </c>
      <c r="E352" s="13">
        <v>43972</v>
      </c>
      <c r="F352" s="14">
        <v>462277</v>
      </c>
      <c r="G352" s="15">
        <v>722.4</v>
      </c>
      <c r="H352" s="16" t="s">
        <v>30</v>
      </c>
    </row>
    <row r="353" spans="2:8" s="1" customFormat="1" ht="15.35" customHeight="1" x14ac:dyDescent="0.2">
      <c r="B353" s="25" t="s">
        <v>243</v>
      </c>
      <c r="C353" s="20" t="s">
        <v>232</v>
      </c>
      <c r="D353" s="20" t="s">
        <v>47</v>
      </c>
      <c r="E353" s="21">
        <v>43966.440509259301</v>
      </c>
      <c r="F353" s="22">
        <v>29345</v>
      </c>
      <c r="G353" s="23">
        <v>181350</v>
      </c>
      <c r="H353" s="24" t="s">
        <v>30</v>
      </c>
    </row>
    <row r="354" spans="2:8" s="1" customFormat="1" ht="15.35" customHeight="1" x14ac:dyDescent="0.2">
      <c r="B354" s="12" t="s">
        <v>244</v>
      </c>
      <c r="C354" s="12" t="s">
        <v>232</v>
      </c>
      <c r="D354" s="12" t="s">
        <v>47</v>
      </c>
      <c r="E354" s="13">
        <v>43965</v>
      </c>
      <c r="F354" s="14">
        <v>461983</v>
      </c>
      <c r="G354" s="15">
        <v>8490.91</v>
      </c>
      <c r="H354" s="16" t="s">
        <v>30</v>
      </c>
    </row>
    <row r="355" spans="2:8" s="1" customFormat="1" ht="15.35" customHeight="1" x14ac:dyDescent="0.2">
      <c r="B355" s="12" t="s">
        <v>245</v>
      </c>
      <c r="C355" s="12" t="s">
        <v>46</v>
      </c>
      <c r="D355" s="12" t="s">
        <v>47</v>
      </c>
      <c r="E355" s="13">
        <v>43970</v>
      </c>
      <c r="F355" s="14">
        <v>462192</v>
      </c>
      <c r="G355" s="15">
        <v>166134.29999999999</v>
      </c>
      <c r="H355" s="16" t="s">
        <v>30</v>
      </c>
    </row>
    <row r="356" spans="2:8" s="1" customFormat="1" ht="15.35" customHeight="1" x14ac:dyDescent="0.2">
      <c r="B356" s="12" t="s">
        <v>246</v>
      </c>
      <c r="C356" s="12" t="s">
        <v>247</v>
      </c>
      <c r="D356" s="12" t="s">
        <v>47</v>
      </c>
      <c r="E356" s="13">
        <v>43956</v>
      </c>
      <c r="F356" s="14">
        <v>461607</v>
      </c>
      <c r="G356" s="15">
        <v>3285.6</v>
      </c>
      <c r="H356" s="16" t="s">
        <v>12</v>
      </c>
    </row>
    <row r="357" spans="2:8" s="1" customFormat="1" ht="15.35" customHeight="1" x14ac:dyDescent="0.2">
      <c r="B357" s="12" t="s">
        <v>246</v>
      </c>
      <c r="C357" s="12" t="s">
        <v>247</v>
      </c>
      <c r="D357" s="12" t="s">
        <v>47</v>
      </c>
      <c r="E357" s="13">
        <v>43979</v>
      </c>
      <c r="F357" s="14">
        <v>462569</v>
      </c>
      <c r="G357" s="15">
        <v>306.72000000000003</v>
      </c>
      <c r="H357" s="16" t="s">
        <v>12</v>
      </c>
    </row>
    <row r="358" spans="2:8" s="1" customFormat="1" ht="15.35" customHeight="1" x14ac:dyDescent="0.2">
      <c r="B358" s="12" t="s">
        <v>248</v>
      </c>
      <c r="C358" s="12" t="s">
        <v>46</v>
      </c>
      <c r="D358" s="12" t="s">
        <v>47</v>
      </c>
      <c r="E358" s="13">
        <v>43977</v>
      </c>
      <c r="F358" s="14">
        <v>462369</v>
      </c>
      <c r="G358" s="15">
        <v>49677.1</v>
      </c>
      <c r="H358" s="16" t="s">
        <v>30</v>
      </c>
    </row>
    <row r="359" spans="2:8" s="1" customFormat="1" ht="15.35" customHeight="1" x14ac:dyDescent="0.2">
      <c r="B359" s="12" t="s">
        <v>158</v>
      </c>
      <c r="C359" s="12" t="s">
        <v>159</v>
      </c>
      <c r="D359" s="12" t="s">
        <v>11</v>
      </c>
      <c r="E359" s="13">
        <v>43965</v>
      </c>
      <c r="F359" s="14">
        <v>461980</v>
      </c>
      <c r="G359" s="15">
        <v>10800</v>
      </c>
      <c r="H359" s="16" t="s">
        <v>12</v>
      </c>
    </row>
    <row r="360" spans="2:8" s="1" customFormat="1" ht="15.35" customHeight="1" x14ac:dyDescent="0.2">
      <c r="B360" s="12" t="s">
        <v>249</v>
      </c>
      <c r="C360" s="12" t="s">
        <v>250</v>
      </c>
      <c r="D360" s="12" t="s">
        <v>11</v>
      </c>
      <c r="E360" s="13">
        <v>43956</v>
      </c>
      <c r="F360" s="14">
        <v>461468</v>
      </c>
      <c r="G360" s="15">
        <v>300</v>
      </c>
      <c r="H360" s="16" t="s">
        <v>12</v>
      </c>
    </row>
    <row r="361" spans="2:8" s="1" customFormat="1" ht="15.35" customHeight="1" x14ac:dyDescent="0.2">
      <c r="B361" s="12" t="s">
        <v>249</v>
      </c>
      <c r="C361" s="12" t="s">
        <v>250</v>
      </c>
      <c r="D361" s="12" t="s">
        <v>11</v>
      </c>
      <c r="E361" s="13">
        <v>43956</v>
      </c>
      <c r="F361" s="14">
        <v>461469</v>
      </c>
      <c r="G361" s="15">
        <v>480</v>
      </c>
      <c r="H361" s="16" t="s">
        <v>12</v>
      </c>
    </row>
    <row r="362" spans="2:8" s="1" customFormat="1" ht="15.35" customHeight="1" x14ac:dyDescent="0.2">
      <c r="B362" s="12" t="s">
        <v>249</v>
      </c>
      <c r="C362" s="12" t="s">
        <v>250</v>
      </c>
      <c r="D362" s="12" t="s">
        <v>11</v>
      </c>
      <c r="E362" s="13">
        <v>43956</v>
      </c>
      <c r="F362" s="14">
        <v>461470</v>
      </c>
      <c r="G362" s="15">
        <v>300</v>
      </c>
      <c r="H362" s="16" t="s">
        <v>12</v>
      </c>
    </row>
    <row r="363" spans="2:8" s="1" customFormat="1" ht="15.35" customHeight="1" x14ac:dyDescent="0.2">
      <c r="B363" s="12" t="s">
        <v>251</v>
      </c>
      <c r="C363" s="12" t="s">
        <v>185</v>
      </c>
      <c r="D363" s="12" t="s">
        <v>47</v>
      </c>
      <c r="E363" s="13">
        <v>43956</v>
      </c>
      <c r="F363" s="14">
        <v>461549</v>
      </c>
      <c r="G363" s="15">
        <v>14037.55</v>
      </c>
      <c r="H363" s="16" t="s">
        <v>12</v>
      </c>
    </row>
    <row r="364" spans="2:8" s="1" customFormat="1" ht="15.35" customHeight="1" x14ac:dyDescent="0.2">
      <c r="B364" s="12" t="s">
        <v>251</v>
      </c>
      <c r="C364" s="12" t="s">
        <v>185</v>
      </c>
      <c r="D364" s="12" t="s">
        <v>47</v>
      </c>
      <c r="E364" s="13">
        <v>43972</v>
      </c>
      <c r="F364" s="14">
        <v>461448</v>
      </c>
      <c r="G364" s="15">
        <v>17992</v>
      </c>
      <c r="H364" s="16" t="s">
        <v>12</v>
      </c>
    </row>
    <row r="365" spans="2:8" s="1" customFormat="1" ht="15.35" customHeight="1" x14ac:dyDescent="0.2">
      <c r="B365" s="12" t="s">
        <v>251</v>
      </c>
      <c r="C365" s="12" t="s">
        <v>185</v>
      </c>
      <c r="D365" s="12" t="s">
        <v>47</v>
      </c>
      <c r="E365" s="13">
        <v>43972</v>
      </c>
      <c r="F365" s="14">
        <v>462042</v>
      </c>
      <c r="G365" s="15">
        <v>300.97000000000003</v>
      </c>
      <c r="H365" s="16" t="s">
        <v>12</v>
      </c>
    </row>
    <row r="366" spans="2:8" s="1" customFormat="1" ht="15.35" customHeight="1" x14ac:dyDescent="0.2">
      <c r="B366" s="12" t="s">
        <v>251</v>
      </c>
      <c r="C366" s="12" t="s">
        <v>185</v>
      </c>
      <c r="D366" s="12" t="s">
        <v>47</v>
      </c>
      <c r="E366" s="13">
        <v>43979</v>
      </c>
      <c r="F366" s="14">
        <v>462525</v>
      </c>
      <c r="G366" s="15">
        <v>14037.55</v>
      </c>
      <c r="H366" s="16" t="s">
        <v>12</v>
      </c>
    </row>
    <row r="367" spans="2:8" s="1" customFormat="1" ht="15.35" customHeight="1" x14ac:dyDescent="0.2">
      <c r="B367" s="12" t="s">
        <v>251</v>
      </c>
      <c r="C367" s="12" t="s">
        <v>252</v>
      </c>
      <c r="D367" s="12" t="s">
        <v>11</v>
      </c>
      <c r="E367" s="13">
        <v>43972</v>
      </c>
      <c r="F367" s="14">
        <v>462041</v>
      </c>
      <c r="G367" s="15">
        <v>1504.9</v>
      </c>
      <c r="H367" s="16" t="s">
        <v>12</v>
      </c>
    </row>
    <row r="368" spans="2:8" s="1" customFormat="1" ht="15.35" customHeight="1" x14ac:dyDescent="0.2">
      <c r="B368" s="12" t="s">
        <v>253</v>
      </c>
      <c r="C368" s="12" t="s">
        <v>46</v>
      </c>
      <c r="D368" s="12" t="s">
        <v>47</v>
      </c>
      <c r="E368" s="13">
        <v>43972</v>
      </c>
      <c r="F368" s="14">
        <v>462312</v>
      </c>
      <c r="G368" s="15">
        <v>17483.78</v>
      </c>
      <c r="H368" s="16" t="s">
        <v>30</v>
      </c>
    </row>
    <row r="369" spans="2:8" s="1" customFormat="1" ht="14.9" customHeight="1" x14ac:dyDescent="0.2">
      <c r="B369" s="17"/>
      <c r="C369" s="17"/>
      <c r="D369" s="17"/>
      <c r="E369" s="17"/>
      <c r="F369" s="18"/>
      <c r="G369" s="19">
        <f>SUM(G266:G368)</f>
        <v>1185391.0000000005</v>
      </c>
      <c r="H369" s="18"/>
    </row>
    <row r="370" spans="2:8" s="1" customFormat="1" ht="25.2" customHeight="1" x14ac:dyDescent="0.2">
      <c r="F370" s="2"/>
      <c r="G370" s="3"/>
    </row>
    <row r="371" spans="2:8" s="1" customFormat="1" ht="16" customHeight="1" x14ac:dyDescent="0.2">
      <c r="B371" s="7" t="s">
        <v>254</v>
      </c>
      <c r="F371" s="2"/>
      <c r="G371" s="3"/>
    </row>
    <row r="372" spans="2:8" s="1" customFormat="1" ht="19.100000000000001" customHeight="1" x14ac:dyDescent="0.2">
      <c r="F372" s="2"/>
      <c r="G372" s="3"/>
    </row>
    <row r="373" spans="2:8" s="1" customFormat="1" ht="27.25" customHeight="1" x14ac:dyDescent="0.2">
      <c r="B373" s="8" t="s">
        <v>2</v>
      </c>
      <c r="C373" s="8" t="s">
        <v>3</v>
      </c>
      <c r="D373" s="8" t="s">
        <v>4</v>
      </c>
      <c r="E373" s="8" t="s">
        <v>5</v>
      </c>
      <c r="F373" s="9" t="s">
        <v>6</v>
      </c>
      <c r="G373" s="10" t="s">
        <v>7</v>
      </c>
      <c r="H373" s="11" t="s">
        <v>8</v>
      </c>
    </row>
    <row r="374" spans="2:8" s="1" customFormat="1" ht="15.35" customHeight="1" x14ac:dyDescent="0.2">
      <c r="B374" s="20" t="s">
        <v>255</v>
      </c>
      <c r="C374" s="20" t="s">
        <v>140</v>
      </c>
      <c r="D374" s="20" t="s">
        <v>23</v>
      </c>
      <c r="E374" s="21">
        <v>43971.344143518501</v>
      </c>
      <c r="F374" s="22">
        <v>29371</v>
      </c>
      <c r="G374" s="23">
        <v>266</v>
      </c>
      <c r="H374" s="24" t="s">
        <v>12</v>
      </c>
    </row>
    <row r="375" spans="2:8" s="1" customFormat="1" ht="15.35" customHeight="1" x14ac:dyDescent="0.2">
      <c r="B375" s="20" t="s">
        <v>255</v>
      </c>
      <c r="C375" s="20" t="s">
        <v>140</v>
      </c>
      <c r="D375" s="20" t="s">
        <v>23</v>
      </c>
      <c r="E375" s="21">
        <v>43971.344143518501</v>
      </c>
      <c r="F375" s="22">
        <v>29371</v>
      </c>
      <c r="G375" s="23">
        <v>275.55</v>
      </c>
      <c r="H375" s="24" t="s">
        <v>12</v>
      </c>
    </row>
    <row r="376" spans="2:8" s="1" customFormat="1" ht="15.35" customHeight="1" x14ac:dyDescent="0.2">
      <c r="B376" s="12" t="s">
        <v>202</v>
      </c>
      <c r="C376" s="12" t="s">
        <v>46</v>
      </c>
      <c r="D376" s="12" t="s">
        <v>47</v>
      </c>
      <c r="E376" s="13">
        <v>43958</v>
      </c>
      <c r="F376" s="14">
        <v>461379</v>
      </c>
      <c r="G376" s="15">
        <v>28850.400000000001</v>
      </c>
      <c r="H376" s="16" t="s">
        <v>12</v>
      </c>
    </row>
    <row r="377" spans="2:8" s="1" customFormat="1" ht="15.35" customHeight="1" x14ac:dyDescent="0.2">
      <c r="B377" s="12" t="s">
        <v>256</v>
      </c>
      <c r="C377" s="12" t="s">
        <v>140</v>
      </c>
      <c r="D377" s="12" t="s">
        <v>23</v>
      </c>
      <c r="E377" s="13">
        <v>43956</v>
      </c>
      <c r="F377" s="14">
        <v>461590</v>
      </c>
      <c r="G377" s="15">
        <v>1905</v>
      </c>
      <c r="H377" s="16" t="s">
        <v>12</v>
      </c>
    </row>
    <row r="378" spans="2:8" s="1" customFormat="1" ht="15.35" customHeight="1" x14ac:dyDescent="0.2">
      <c r="B378" s="20" t="s">
        <v>231</v>
      </c>
      <c r="C378" s="20" t="s">
        <v>10</v>
      </c>
      <c r="D378" s="20" t="s">
        <v>11</v>
      </c>
      <c r="E378" s="21">
        <v>43966.440509259301</v>
      </c>
      <c r="F378" s="22">
        <v>29345</v>
      </c>
      <c r="G378" s="23">
        <v>3379</v>
      </c>
      <c r="H378" s="24" t="s">
        <v>12</v>
      </c>
    </row>
    <row r="379" spans="2:8" s="1" customFormat="1" ht="15.35" customHeight="1" x14ac:dyDescent="0.2">
      <c r="B379" s="12" t="s">
        <v>257</v>
      </c>
      <c r="C379" s="12" t="s">
        <v>140</v>
      </c>
      <c r="D379" s="12" t="s">
        <v>23</v>
      </c>
      <c r="E379" s="13">
        <v>43963</v>
      </c>
      <c r="F379" s="14">
        <v>461875</v>
      </c>
      <c r="G379" s="15">
        <v>3211</v>
      </c>
      <c r="H379" s="16" t="s">
        <v>12</v>
      </c>
    </row>
    <row r="380" spans="2:8" s="1" customFormat="1" ht="15.35" customHeight="1" x14ac:dyDescent="0.2">
      <c r="B380" s="12" t="s">
        <v>258</v>
      </c>
      <c r="C380" s="12" t="s">
        <v>140</v>
      </c>
      <c r="D380" s="12" t="s">
        <v>23</v>
      </c>
      <c r="E380" s="13">
        <v>43965</v>
      </c>
      <c r="F380" s="14">
        <v>462038</v>
      </c>
      <c r="G380" s="15">
        <v>1135.8</v>
      </c>
      <c r="H380" s="16" t="s">
        <v>12</v>
      </c>
    </row>
    <row r="381" spans="2:8" s="1" customFormat="1" ht="15.35" customHeight="1" x14ac:dyDescent="0.2">
      <c r="B381" s="12" t="s">
        <v>259</v>
      </c>
      <c r="C381" s="12" t="s">
        <v>260</v>
      </c>
      <c r="D381" s="12" t="s">
        <v>23</v>
      </c>
      <c r="E381" s="13">
        <v>43958</v>
      </c>
      <c r="F381" s="14">
        <v>461790</v>
      </c>
      <c r="G381" s="15">
        <v>558.86</v>
      </c>
      <c r="H381" s="16" t="s">
        <v>12</v>
      </c>
    </row>
    <row r="382" spans="2:8" s="1" customFormat="1" ht="14.9" customHeight="1" x14ac:dyDescent="0.2">
      <c r="B382" s="17"/>
      <c r="C382" s="17"/>
      <c r="D382" s="17"/>
      <c r="E382" s="17"/>
      <c r="F382" s="18"/>
      <c r="G382" s="19">
        <f>SUM(G374:G381)</f>
        <v>39581.61</v>
      </c>
      <c r="H382" s="18"/>
    </row>
    <row r="383" spans="2:8" s="1" customFormat="1" ht="25.2" customHeight="1" x14ac:dyDescent="0.2">
      <c r="F383" s="2"/>
      <c r="G383" s="3"/>
    </row>
    <row r="384" spans="2:8" s="1" customFormat="1" ht="16" customHeight="1" x14ac:dyDescent="0.2">
      <c r="B384" s="7" t="s">
        <v>261</v>
      </c>
      <c r="F384" s="2"/>
      <c r="G384" s="3"/>
    </row>
    <row r="385" spans="2:8" s="1" customFormat="1" ht="19.100000000000001" customHeight="1" x14ac:dyDescent="0.2">
      <c r="F385" s="2"/>
      <c r="G385" s="3"/>
    </row>
    <row r="386" spans="2:8" s="1" customFormat="1" ht="27.25" customHeight="1" x14ac:dyDescent="0.2">
      <c r="B386" s="8" t="s">
        <v>2</v>
      </c>
      <c r="C386" s="8" t="s">
        <v>3</v>
      </c>
      <c r="D386" s="8" t="s">
        <v>4</v>
      </c>
      <c r="E386" s="8" t="s">
        <v>5</v>
      </c>
      <c r="F386" s="9" t="s">
        <v>6</v>
      </c>
      <c r="G386" s="10" t="s">
        <v>7</v>
      </c>
      <c r="H386" s="11" t="s">
        <v>8</v>
      </c>
    </row>
    <row r="387" spans="2:8" s="1" customFormat="1" ht="15.35" customHeight="1" x14ac:dyDescent="0.2">
      <c r="B387" s="20" t="s">
        <v>262</v>
      </c>
      <c r="C387" s="20" t="s">
        <v>14</v>
      </c>
      <c r="D387" s="20" t="s">
        <v>11</v>
      </c>
      <c r="E387" s="21">
        <v>43966.440509259301</v>
      </c>
      <c r="F387" s="22">
        <v>29345</v>
      </c>
      <c r="G387" s="23">
        <v>25922</v>
      </c>
      <c r="H387" s="24" t="s">
        <v>12</v>
      </c>
    </row>
    <row r="388" spans="2:8" s="1" customFormat="1" ht="15.35" customHeight="1" x14ac:dyDescent="0.2">
      <c r="B388" s="12" t="s">
        <v>263</v>
      </c>
      <c r="C388" s="12" t="s">
        <v>81</v>
      </c>
      <c r="D388" s="12" t="s">
        <v>11</v>
      </c>
      <c r="E388" s="13">
        <v>43963</v>
      </c>
      <c r="F388" s="14">
        <v>461893</v>
      </c>
      <c r="G388" s="15">
        <v>450</v>
      </c>
      <c r="H388" s="16" t="s">
        <v>12</v>
      </c>
    </row>
    <row r="389" spans="2:8" s="1" customFormat="1" ht="15.35" customHeight="1" x14ac:dyDescent="0.2">
      <c r="B389" s="12" t="s">
        <v>42</v>
      </c>
      <c r="C389" s="12" t="s">
        <v>81</v>
      </c>
      <c r="D389" s="12" t="s">
        <v>11</v>
      </c>
      <c r="E389" s="13">
        <v>43956</v>
      </c>
      <c r="F389" s="14">
        <v>461411</v>
      </c>
      <c r="G389" s="15">
        <v>696.48</v>
      </c>
      <c r="H389" s="16" t="s">
        <v>12</v>
      </c>
    </row>
    <row r="390" spans="2:8" s="1" customFormat="1" ht="15.35" customHeight="1" x14ac:dyDescent="0.2">
      <c r="B390" s="12" t="s">
        <v>42</v>
      </c>
      <c r="C390" s="12" t="s">
        <v>81</v>
      </c>
      <c r="D390" s="12" t="s">
        <v>11</v>
      </c>
      <c r="E390" s="13">
        <v>43977</v>
      </c>
      <c r="F390" s="14">
        <v>462372</v>
      </c>
      <c r="G390" s="15">
        <v>763.56</v>
      </c>
      <c r="H390" s="16" t="s">
        <v>12</v>
      </c>
    </row>
    <row r="391" spans="2:8" s="1" customFormat="1" ht="15.35" customHeight="1" x14ac:dyDescent="0.2">
      <c r="B391" s="12" t="s">
        <v>80</v>
      </c>
      <c r="C391" s="12" t="s">
        <v>81</v>
      </c>
      <c r="D391" s="12" t="s">
        <v>11</v>
      </c>
      <c r="E391" s="13">
        <v>43963</v>
      </c>
      <c r="F391" s="14">
        <v>461879</v>
      </c>
      <c r="G391" s="15">
        <v>1734</v>
      </c>
      <c r="H391" s="16" t="s">
        <v>12</v>
      </c>
    </row>
    <row r="392" spans="2:8" s="1" customFormat="1" ht="15.35" customHeight="1" x14ac:dyDescent="0.2">
      <c r="B392" s="20" t="s">
        <v>264</v>
      </c>
      <c r="C392" s="20" t="s">
        <v>81</v>
      </c>
      <c r="D392" s="20" t="s">
        <v>11</v>
      </c>
      <c r="E392" s="21">
        <v>43966.440509259301</v>
      </c>
      <c r="F392" s="22">
        <v>29345</v>
      </c>
      <c r="G392" s="23">
        <v>7488</v>
      </c>
      <c r="H392" s="24" t="s">
        <v>12</v>
      </c>
    </row>
    <row r="393" spans="2:8" s="1" customFormat="1" ht="15.35" customHeight="1" x14ac:dyDescent="0.2">
      <c r="B393" s="12" t="s">
        <v>86</v>
      </c>
      <c r="C393" s="12" t="s">
        <v>14</v>
      </c>
      <c r="D393" s="12" t="s">
        <v>11</v>
      </c>
      <c r="E393" s="13">
        <v>43956</v>
      </c>
      <c r="F393" s="14">
        <v>461618</v>
      </c>
      <c r="G393" s="15">
        <v>5000</v>
      </c>
      <c r="H393" s="16" t="s">
        <v>12</v>
      </c>
    </row>
    <row r="394" spans="2:8" s="1" customFormat="1" ht="15.35" customHeight="1" x14ac:dyDescent="0.2">
      <c r="B394" s="20" t="s">
        <v>265</v>
      </c>
      <c r="C394" s="20" t="s">
        <v>40</v>
      </c>
      <c r="D394" s="20" t="s">
        <v>23</v>
      </c>
      <c r="E394" s="21">
        <v>43971.3441550926</v>
      </c>
      <c r="F394" s="22">
        <v>29371</v>
      </c>
      <c r="G394" s="23">
        <v>348.32</v>
      </c>
      <c r="H394" s="24" t="s">
        <v>12</v>
      </c>
    </row>
    <row r="395" spans="2:8" s="1" customFormat="1" ht="15.35" customHeight="1" x14ac:dyDescent="0.2">
      <c r="B395" s="12" t="s">
        <v>266</v>
      </c>
      <c r="C395" s="12" t="s">
        <v>81</v>
      </c>
      <c r="D395" s="12" t="s">
        <v>11</v>
      </c>
      <c r="E395" s="13">
        <v>43956</v>
      </c>
      <c r="F395" s="14">
        <v>461564</v>
      </c>
      <c r="G395" s="15">
        <v>5760</v>
      </c>
      <c r="H395" s="16" t="s">
        <v>12</v>
      </c>
    </row>
    <row r="396" spans="2:8" s="1" customFormat="1" ht="15.35" customHeight="1" x14ac:dyDescent="0.2">
      <c r="B396" s="20" t="s">
        <v>267</v>
      </c>
      <c r="C396" s="20" t="s">
        <v>14</v>
      </c>
      <c r="D396" s="20" t="s">
        <v>11</v>
      </c>
      <c r="E396" s="21">
        <v>43966.440509259301</v>
      </c>
      <c r="F396" s="22">
        <v>29345</v>
      </c>
      <c r="G396" s="23">
        <v>26000</v>
      </c>
      <c r="H396" s="24" t="s">
        <v>12</v>
      </c>
    </row>
    <row r="397" spans="2:8" s="1" customFormat="1" ht="15.35" customHeight="1" x14ac:dyDescent="0.2">
      <c r="B397" s="12" t="s">
        <v>268</v>
      </c>
      <c r="C397" s="12" t="s">
        <v>81</v>
      </c>
      <c r="D397" s="12" t="s">
        <v>11</v>
      </c>
      <c r="E397" s="13">
        <v>43956</v>
      </c>
      <c r="F397" s="14">
        <v>461567</v>
      </c>
      <c r="G397" s="15">
        <v>1623.6</v>
      </c>
      <c r="H397" s="16" t="s">
        <v>12</v>
      </c>
    </row>
    <row r="398" spans="2:8" s="1" customFormat="1" ht="15.35" customHeight="1" x14ac:dyDescent="0.2">
      <c r="B398" s="12" t="s">
        <v>268</v>
      </c>
      <c r="C398" s="12" t="s">
        <v>81</v>
      </c>
      <c r="D398" s="12" t="s">
        <v>11</v>
      </c>
      <c r="E398" s="13">
        <v>43972</v>
      </c>
      <c r="F398" s="14">
        <v>462269</v>
      </c>
      <c r="G398" s="15">
        <v>5370</v>
      </c>
      <c r="H398" s="16" t="s">
        <v>12</v>
      </c>
    </row>
    <row r="399" spans="2:8" s="1" customFormat="1" ht="14.25" customHeight="1" x14ac:dyDescent="0.2">
      <c r="B399" s="20" t="s">
        <v>269</v>
      </c>
      <c r="C399" s="20" t="s">
        <v>14</v>
      </c>
      <c r="D399" s="20" t="s">
        <v>11</v>
      </c>
      <c r="E399" s="21">
        <v>43966.440509259301</v>
      </c>
      <c r="F399" s="22">
        <v>29345</v>
      </c>
      <c r="G399" s="23">
        <v>14000</v>
      </c>
      <c r="H399" s="24" t="s">
        <v>12</v>
      </c>
    </row>
    <row r="400" spans="2:8" s="1" customFormat="1" ht="14.9" customHeight="1" x14ac:dyDescent="0.2">
      <c r="B400" s="17"/>
      <c r="C400" s="17"/>
      <c r="D400" s="17"/>
      <c r="E400" s="17"/>
      <c r="F400" s="18"/>
      <c r="G400" s="19">
        <f>SUM(G387:G399)</f>
        <v>95155.96</v>
      </c>
      <c r="H400" s="18"/>
    </row>
    <row r="401" spans="2:8" s="1" customFormat="1" ht="25.2" customHeight="1" x14ac:dyDescent="0.2">
      <c r="F401" s="2"/>
      <c r="G401" s="3"/>
    </row>
    <row r="402" spans="2:8" s="1" customFormat="1" ht="16" customHeight="1" x14ac:dyDescent="0.2">
      <c r="B402" s="7" t="s">
        <v>270</v>
      </c>
      <c r="F402" s="2"/>
      <c r="G402" s="3"/>
    </row>
    <row r="403" spans="2:8" s="1" customFormat="1" ht="19.100000000000001" customHeight="1" x14ac:dyDescent="0.2">
      <c r="F403" s="2"/>
      <c r="G403" s="3"/>
    </row>
    <row r="404" spans="2:8" s="1" customFormat="1" ht="27.25" customHeight="1" x14ac:dyDescent="0.2">
      <c r="B404" s="8" t="s">
        <v>2</v>
      </c>
      <c r="C404" s="8" t="s">
        <v>3</v>
      </c>
      <c r="D404" s="8" t="s">
        <v>4</v>
      </c>
      <c r="E404" s="8" t="s">
        <v>5</v>
      </c>
      <c r="F404" s="9" t="s">
        <v>6</v>
      </c>
      <c r="G404" s="10" t="s">
        <v>7</v>
      </c>
      <c r="H404" s="11" t="s">
        <v>8</v>
      </c>
    </row>
    <row r="405" spans="2:8" s="1" customFormat="1" ht="15.35" customHeight="1" x14ac:dyDescent="0.2">
      <c r="B405" s="12" t="s">
        <v>271</v>
      </c>
      <c r="C405" s="12" t="s">
        <v>10</v>
      </c>
      <c r="D405" s="12" t="s">
        <v>11</v>
      </c>
      <c r="E405" s="13">
        <v>43979</v>
      </c>
      <c r="F405" s="14">
        <v>462556</v>
      </c>
      <c r="G405" s="15">
        <v>1440</v>
      </c>
      <c r="H405" s="16" t="s">
        <v>12</v>
      </c>
    </row>
    <row r="406" spans="2:8" s="1" customFormat="1" ht="15.35" customHeight="1" x14ac:dyDescent="0.2">
      <c r="B406" s="12" t="s">
        <v>272</v>
      </c>
      <c r="C406" s="12" t="s">
        <v>10</v>
      </c>
      <c r="D406" s="12" t="s">
        <v>11</v>
      </c>
      <c r="E406" s="13">
        <v>43979</v>
      </c>
      <c r="F406" s="14">
        <v>462178</v>
      </c>
      <c r="G406" s="15">
        <v>2400</v>
      </c>
      <c r="H406" s="16" t="s">
        <v>12</v>
      </c>
    </row>
    <row r="407" spans="2:8" s="1" customFormat="1" ht="15.35" customHeight="1" x14ac:dyDescent="0.2">
      <c r="B407" s="12" t="s">
        <v>273</v>
      </c>
      <c r="C407" s="12" t="s">
        <v>40</v>
      </c>
      <c r="D407" s="12" t="s">
        <v>23</v>
      </c>
      <c r="E407" s="13">
        <v>43956</v>
      </c>
      <c r="F407" s="14">
        <v>461595</v>
      </c>
      <c r="G407" s="15">
        <v>3600</v>
      </c>
      <c r="H407" s="16" t="s">
        <v>12</v>
      </c>
    </row>
    <row r="408" spans="2:8" s="1" customFormat="1" ht="15.35" customHeight="1" x14ac:dyDescent="0.2">
      <c r="B408" s="12" t="s">
        <v>274</v>
      </c>
      <c r="C408" s="12" t="s">
        <v>10</v>
      </c>
      <c r="D408" s="12" t="s">
        <v>11</v>
      </c>
      <c r="E408" s="13">
        <v>43970</v>
      </c>
      <c r="F408" s="14">
        <v>462170</v>
      </c>
      <c r="G408" s="15">
        <v>7896</v>
      </c>
      <c r="H408" s="16" t="s">
        <v>12</v>
      </c>
    </row>
    <row r="409" spans="2:8" s="1" customFormat="1" ht="15.35" customHeight="1" x14ac:dyDescent="0.2">
      <c r="B409" s="12" t="s">
        <v>275</v>
      </c>
      <c r="C409" s="12" t="s">
        <v>37</v>
      </c>
      <c r="D409" s="12" t="s">
        <v>11</v>
      </c>
      <c r="E409" s="13">
        <v>43970</v>
      </c>
      <c r="F409" s="14">
        <v>462062</v>
      </c>
      <c r="G409" s="15">
        <v>2850</v>
      </c>
      <c r="H409" s="16" t="s">
        <v>12</v>
      </c>
    </row>
    <row r="410" spans="2:8" s="1" customFormat="1" ht="15.35" customHeight="1" x14ac:dyDescent="0.2">
      <c r="B410" s="12" t="s">
        <v>276</v>
      </c>
      <c r="C410" s="12" t="s">
        <v>10</v>
      </c>
      <c r="D410" s="12" t="s">
        <v>11</v>
      </c>
      <c r="E410" s="13">
        <v>43958</v>
      </c>
      <c r="F410" s="14">
        <v>461804</v>
      </c>
      <c r="G410" s="15">
        <v>6937.8</v>
      </c>
      <c r="H410" s="16" t="s">
        <v>12</v>
      </c>
    </row>
    <row r="411" spans="2:8" s="1" customFormat="1" ht="15.35" customHeight="1" x14ac:dyDescent="0.2">
      <c r="B411" s="12" t="s">
        <v>277</v>
      </c>
      <c r="C411" s="12" t="s">
        <v>278</v>
      </c>
      <c r="D411" s="12" t="s">
        <v>102</v>
      </c>
      <c r="E411" s="13">
        <v>43956</v>
      </c>
      <c r="F411" s="14">
        <v>461631</v>
      </c>
      <c r="G411" s="15">
        <v>924</v>
      </c>
      <c r="H411" s="16" t="s">
        <v>12</v>
      </c>
    </row>
    <row r="412" spans="2:8" s="1" customFormat="1" ht="15.35" customHeight="1" x14ac:dyDescent="0.2">
      <c r="B412" s="12" t="s">
        <v>277</v>
      </c>
      <c r="C412" s="12" t="s">
        <v>278</v>
      </c>
      <c r="D412" s="12" t="s">
        <v>102</v>
      </c>
      <c r="E412" s="13">
        <v>43977</v>
      </c>
      <c r="F412" s="14">
        <v>462428</v>
      </c>
      <c r="G412" s="15">
        <v>462</v>
      </c>
      <c r="H412" s="16" t="s">
        <v>12</v>
      </c>
    </row>
    <row r="413" spans="2:8" s="1" customFormat="1" ht="15.35" customHeight="1" x14ac:dyDescent="0.2">
      <c r="B413" s="12" t="s">
        <v>279</v>
      </c>
      <c r="C413" s="12" t="s">
        <v>10</v>
      </c>
      <c r="D413" s="12" t="s">
        <v>11</v>
      </c>
      <c r="E413" s="13">
        <v>43956</v>
      </c>
      <c r="F413" s="14">
        <v>461596</v>
      </c>
      <c r="G413" s="15">
        <v>300</v>
      </c>
      <c r="H413" s="16" t="s">
        <v>12</v>
      </c>
    </row>
    <row r="414" spans="2:8" s="1" customFormat="1" ht="15.35" customHeight="1" x14ac:dyDescent="0.2">
      <c r="B414" s="12" t="s">
        <v>280</v>
      </c>
      <c r="C414" s="12" t="s">
        <v>22</v>
      </c>
      <c r="D414" s="12" t="s">
        <v>23</v>
      </c>
      <c r="E414" s="13">
        <v>43965</v>
      </c>
      <c r="F414" s="14">
        <v>461584</v>
      </c>
      <c r="G414" s="15">
        <v>1953.6</v>
      </c>
      <c r="H414" s="16" t="s">
        <v>12</v>
      </c>
    </row>
    <row r="415" spans="2:8" s="1" customFormat="1" ht="15.35" customHeight="1" x14ac:dyDescent="0.2">
      <c r="B415" s="12" t="s">
        <v>280</v>
      </c>
      <c r="C415" s="12" t="s">
        <v>22</v>
      </c>
      <c r="D415" s="12" t="s">
        <v>23</v>
      </c>
      <c r="E415" s="13">
        <v>43965</v>
      </c>
      <c r="F415" s="14">
        <v>461754</v>
      </c>
      <c r="G415" s="15">
        <v>1953.6</v>
      </c>
      <c r="H415" s="16" t="s">
        <v>12</v>
      </c>
    </row>
    <row r="416" spans="2:8" s="1" customFormat="1" ht="15.35" customHeight="1" x14ac:dyDescent="0.2">
      <c r="B416" s="12" t="s">
        <v>280</v>
      </c>
      <c r="C416" s="12" t="s">
        <v>22</v>
      </c>
      <c r="D416" s="12" t="s">
        <v>23</v>
      </c>
      <c r="E416" s="13">
        <v>43970</v>
      </c>
      <c r="F416" s="14">
        <v>462037</v>
      </c>
      <c r="G416" s="15">
        <v>1372.8</v>
      </c>
      <c r="H416" s="16" t="s">
        <v>12</v>
      </c>
    </row>
    <row r="417" spans="2:8" s="1" customFormat="1" ht="15.35" customHeight="1" x14ac:dyDescent="0.2">
      <c r="B417" s="12" t="s">
        <v>280</v>
      </c>
      <c r="C417" s="12" t="s">
        <v>22</v>
      </c>
      <c r="D417" s="12" t="s">
        <v>23</v>
      </c>
      <c r="E417" s="13">
        <v>43979</v>
      </c>
      <c r="F417" s="14">
        <v>462587</v>
      </c>
      <c r="G417" s="15">
        <v>3907.2</v>
      </c>
      <c r="H417" s="16" t="s">
        <v>12</v>
      </c>
    </row>
    <row r="418" spans="2:8" s="1" customFormat="1" ht="14.9" customHeight="1" x14ac:dyDescent="0.2">
      <c r="B418" s="17"/>
      <c r="C418" s="17"/>
      <c r="D418" s="17"/>
      <c r="E418" s="17"/>
      <c r="F418" s="18"/>
      <c r="G418" s="19">
        <f>SUM(G405:G417)</f>
        <v>35996.999999999993</v>
      </c>
      <c r="H418" s="18"/>
    </row>
    <row r="419" spans="2:8" s="1" customFormat="1" ht="25.2" customHeight="1" x14ac:dyDescent="0.2">
      <c r="F419" s="2"/>
      <c r="G419" s="3"/>
    </row>
    <row r="420" spans="2:8" s="1" customFormat="1" ht="16" customHeight="1" x14ac:dyDescent="0.2">
      <c r="B420" s="7" t="s">
        <v>281</v>
      </c>
      <c r="F420" s="2"/>
      <c r="G420" s="3"/>
    </row>
    <row r="421" spans="2:8" s="1" customFormat="1" ht="19.100000000000001" customHeight="1" x14ac:dyDescent="0.2">
      <c r="F421" s="2"/>
      <c r="G421" s="3"/>
    </row>
    <row r="422" spans="2:8" s="1" customFormat="1" ht="27.25" customHeight="1" x14ac:dyDescent="0.2">
      <c r="B422" s="8" t="s">
        <v>2</v>
      </c>
      <c r="C422" s="8" t="s">
        <v>3</v>
      </c>
      <c r="D422" s="8" t="s">
        <v>4</v>
      </c>
      <c r="E422" s="8" t="s">
        <v>5</v>
      </c>
      <c r="F422" s="9" t="s">
        <v>6</v>
      </c>
      <c r="G422" s="10" t="s">
        <v>7</v>
      </c>
      <c r="H422" s="11" t="s">
        <v>8</v>
      </c>
    </row>
    <row r="423" spans="2:8" s="1" customFormat="1" ht="15.35" customHeight="1" x14ac:dyDescent="0.2">
      <c r="B423" s="12" t="s">
        <v>282</v>
      </c>
      <c r="C423" s="12" t="s">
        <v>10</v>
      </c>
      <c r="D423" s="12" t="s">
        <v>11</v>
      </c>
      <c r="E423" s="13">
        <v>43963</v>
      </c>
      <c r="F423" s="14">
        <v>461572</v>
      </c>
      <c r="G423" s="15">
        <v>51598.559999999998</v>
      </c>
      <c r="H423" s="16" t="s">
        <v>12</v>
      </c>
    </row>
    <row r="424" spans="2:8" s="1" customFormat="1" ht="15.35" customHeight="1" x14ac:dyDescent="0.2">
      <c r="B424" s="12" t="s">
        <v>282</v>
      </c>
      <c r="C424" s="12" t="s">
        <v>10</v>
      </c>
      <c r="D424" s="12" t="s">
        <v>11</v>
      </c>
      <c r="E424" s="13">
        <v>43963</v>
      </c>
      <c r="F424" s="14">
        <v>461573</v>
      </c>
      <c r="G424" s="15">
        <v>157719.6</v>
      </c>
      <c r="H424" s="16" t="s">
        <v>12</v>
      </c>
    </row>
    <row r="425" spans="2:8" s="1" customFormat="1" ht="15.35" customHeight="1" x14ac:dyDescent="0.2">
      <c r="B425" s="12" t="s">
        <v>282</v>
      </c>
      <c r="C425" s="12" t="s">
        <v>10</v>
      </c>
      <c r="D425" s="12" t="s">
        <v>11</v>
      </c>
      <c r="E425" s="13">
        <v>43963</v>
      </c>
      <c r="F425" s="14">
        <v>461574</v>
      </c>
      <c r="G425" s="15">
        <v>2148</v>
      </c>
      <c r="H425" s="16" t="s">
        <v>12</v>
      </c>
    </row>
    <row r="426" spans="2:8" s="1" customFormat="1" ht="15.35" customHeight="1" x14ac:dyDescent="0.2">
      <c r="B426" s="12" t="s">
        <v>282</v>
      </c>
      <c r="C426" s="12" t="s">
        <v>10</v>
      </c>
      <c r="D426" s="12" t="s">
        <v>11</v>
      </c>
      <c r="E426" s="13">
        <v>43963</v>
      </c>
      <c r="F426" s="14">
        <v>461575</v>
      </c>
      <c r="G426" s="15">
        <v>9591.6</v>
      </c>
      <c r="H426" s="16" t="s">
        <v>12</v>
      </c>
    </row>
    <row r="427" spans="2:8" s="1" customFormat="1" ht="15.35" customHeight="1" x14ac:dyDescent="0.2">
      <c r="B427" s="12" t="s">
        <v>282</v>
      </c>
      <c r="C427" s="12" t="s">
        <v>10</v>
      </c>
      <c r="D427" s="12" t="s">
        <v>11</v>
      </c>
      <c r="E427" s="13">
        <v>43963</v>
      </c>
      <c r="F427" s="14">
        <v>461576</v>
      </c>
      <c r="G427" s="15">
        <v>61970.41</v>
      </c>
      <c r="H427" s="16" t="s">
        <v>12</v>
      </c>
    </row>
    <row r="428" spans="2:8" s="1" customFormat="1" ht="15.35" customHeight="1" x14ac:dyDescent="0.2">
      <c r="B428" s="12" t="s">
        <v>282</v>
      </c>
      <c r="C428" s="12" t="s">
        <v>10</v>
      </c>
      <c r="D428" s="12" t="s">
        <v>11</v>
      </c>
      <c r="E428" s="13">
        <v>43963</v>
      </c>
      <c r="F428" s="14">
        <v>461577</v>
      </c>
      <c r="G428" s="15">
        <v>35493.35</v>
      </c>
      <c r="H428" s="16" t="s">
        <v>12</v>
      </c>
    </row>
    <row r="429" spans="2:8" s="1" customFormat="1" ht="15.35" customHeight="1" x14ac:dyDescent="0.2">
      <c r="B429" s="12" t="s">
        <v>282</v>
      </c>
      <c r="C429" s="12" t="s">
        <v>10</v>
      </c>
      <c r="D429" s="12" t="s">
        <v>11</v>
      </c>
      <c r="E429" s="13">
        <v>43963</v>
      </c>
      <c r="F429" s="14">
        <v>461579</v>
      </c>
      <c r="G429" s="15">
        <v>7832.28</v>
      </c>
      <c r="H429" s="16" t="s">
        <v>12</v>
      </c>
    </row>
    <row r="430" spans="2:8" s="1" customFormat="1" ht="15.35" customHeight="1" x14ac:dyDescent="0.2">
      <c r="B430" s="12" t="s">
        <v>9</v>
      </c>
      <c r="C430" s="12" t="s">
        <v>10</v>
      </c>
      <c r="D430" s="12" t="s">
        <v>11</v>
      </c>
      <c r="E430" s="13">
        <v>43970</v>
      </c>
      <c r="F430" s="14">
        <v>462165</v>
      </c>
      <c r="G430" s="15">
        <v>312</v>
      </c>
      <c r="H430" s="16" t="s">
        <v>30</v>
      </c>
    </row>
    <row r="431" spans="2:8" s="1" customFormat="1" ht="15.35" customHeight="1" x14ac:dyDescent="0.2">
      <c r="B431" s="12" t="s">
        <v>9</v>
      </c>
      <c r="C431" s="12" t="s">
        <v>10</v>
      </c>
      <c r="D431" s="12" t="s">
        <v>11</v>
      </c>
      <c r="E431" s="13">
        <v>43970</v>
      </c>
      <c r="F431" s="14">
        <v>462166</v>
      </c>
      <c r="G431" s="15">
        <v>2043.6</v>
      </c>
      <c r="H431" s="16" t="s">
        <v>30</v>
      </c>
    </row>
    <row r="432" spans="2:8" s="1" customFormat="1" ht="15.35" customHeight="1" x14ac:dyDescent="0.2">
      <c r="B432" s="12" t="s">
        <v>57</v>
      </c>
      <c r="C432" s="12" t="s">
        <v>10</v>
      </c>
      <c r="D432" s="12" t="s">
        <v>11</v>
      </c>
      <c r="E432" s="13">
        <v>43956</v>
      </c>
      <c r="F432" s="14">
        <v>459128</v>
      </c>
      <c r="G432" s="15">
        <v>12000</v>
      </c>
      <c r="H432" s="16" t="s">
        <v>12</v>
      </c>
    </row>
    <row r="433" spans="2:8" s="1" customFormat="1" ht="15.35" customHeight="1" x14ac:dyDescent="0.2">
      <c r="B433" s="20" t="s">
        <v>283</v>
      </c>
      <c r="C433" s="20" t="s">
        <v>284</v>
      </c>
      <c r="D433" s="20" t="s">
        <v>47</v>
      </c>
      <c r="E433" s="21">
        <v>43966.440509259301</v>
      </c>
      <c r="F433" s="22">
        <v>29345</v>
      </c>
      <c r="G433" s="23">
        <v>120000</v>
      </c>
      <c r="H433" s="24" t="s">
        <v>30</v>
      </c>
    </row>
    <row r="434" spans="2:8" s="1" customFormat="1" ht="15.35" customHeight="1" x14ac:dyDescent="0.2">
      <c r="B434" s="12" t="s">
        <v>285</v>
      </c>
      <c r="C434" s="12" t="s">
        <v>10</v>
      </c>
      <c r="D434" s="12" t="s">
        <v>11</v>
      </c>
      <c r="E434" s="13">
        <v>43972</v>
      </c>
      <c r="F434" s="14">
        <v>462310</v>
      </c>
      <c r="G434" s="15">
        <v>2460</v>
      </c>
      <c r="H434" s="16" t="s">
        <v>12</v>
      </c>
    </row>
    <row r="435" spans="2:8" s="1" customFormat="1" ht="15.35" customHeight="1" x14ac:dyDescent="0.2">
      <c r="B435" s="12" t="s">
        <v>286</v>
      </c>
      <c r="C435" s="12" t="s">
        <v>10</v>
      </c>
      <c r="D435" s="12" t="s">
        <v>11</v>
      </c>
      <c r="E435" s="13">
        <v>43958</v>
      </c>
      <c r="F435" s="14">
        <v>461726</v>
      </c>
      <c r="G435" s="15">
        <v>1494</v>
      </c>
      <c r="H435" s="16" t="s">
        <v>12</v>
      </c>
    </row>
    <row r="436" spans="2:8" s="1" customFormat="1" ht="15.35" customHeight="1" x14ac:dyDescent="0.2">
      <c r="B436" s="12" t="s">
        <v>287</v>
      </c>
      <c r="C436" s="12" t="s">
        <v>10</v>
      </c>
      <c r="D436" s="12" t="s">
        <v>11</v>
      </c>
      <c r="E436" s="13">
        <v>43956</v>
      </c>
      <c r="F436" s="14">
        <v>461550</v>
      </c>
      <c r="G436" s="15">
        <v>2160</v>
      </c>
      <c r="H436" s="16" t="s">
        <v>12</v>
      </c>
    </row>
    <row r="437" spans="2:8" s="1" customFormat="1" ht="15.35" customHeight="1" x14ac:dyDescent="0.2">
      <c r="B437" s="12" t="s">
        <v>287</v>
      </c>
      <c r="C437" s="12" t="s">
        <v>10</v>
      </c>
      <c r="D437" s="12" t="s">
        <v>11</v>
      </c>
      <c r="E437" s="13">
        <v>43972</v>
      </c>
      <c r="F437" s="14">
        <v>462239</v>
      </c>
      <c r="G437" s="15">
        <v>425.94</v>
      </c>
      <c r="H437" s="16" t="s">
        <v>12</v>
      </c>
    </row>
    <row r="438" spans="2:8" s="1" customFormat="1" ht="14.9" customHeight="1" x14ac:dyDescent="0.2">
      <c r="B438" s="17"/>
      <c r="C438" s="17"/>
      <c r="D438" s="17"/>
      <c r="E438" s="17"/>
      <c r="F438" s="18"/>
      <c r="G438" s="19">
        <f>SUM(G423:G437)</f>
        <v>467249.34</v>
      </c>
      <c r="H438" s="18"/>
    </row>
    <row r="439" spans="2:8" s="1" customFormat="1" ht="25.2" customHeight="1" x14ac:dyDescent="0.2">
      <c r="F439" s="2"/>
      <c r="G439" s="3"/>
    </row>
    <row r="440" spans="2:8" s="1" customFormat="1" ht="16" customHeight="1" x14ac:dyDescent="0.2">
      <c r="B440" s="7" t="s">
        <v>288</v>
      </c>
      <c r="F440" s="2"/>
      <c r="G440" s="3"/>
    </row>
    <row r="441" spans="2:8" s="1" customFormat="1" ht="19.100000000000001" customHeight="1" x14ac:dyDescent="0.2">
      <c r="F441" s="2"/>
      <c r="G441" s="3"/>
    </row>
    <row r="442" spans="2:8" s="1" customFormat="1" ht="27.25" customHeight="1" x14ac:dyDescent="0.2">
      <c r="B442" s="8" t="s">
        <v>2</v>
      </c>
      <c r="C442" s="8" t="s">
        <v>3</v>
      </c>
      <c r="D442" s="8" t="s">
        <v>4</v>
      </c>
      <c r="E442" s="8" t="s">
        <v>5</v>
      </c>
      <c r="F442" s="9" t="s">
        <v>6</v>
      </c>
      <c r="G442" s="10" t="s">
        <v>7</v>
      </c>
      <c r="H442" s="11" t="s">
        <v>8</v>
      </c>
    </row>
    <row r="443" spans="2:8" s="1" customFormat="1" ht="15.35" customHeight="1" x14ac:dyDescent="0.2">
      <c r="B443" s="12" t="s">
        <v>289</v>
      </c>
      <c r="C443" s="12" t="s">
        <v>10</v>
      </c>
      <c r="D443" s="12" t="s">
        <v>11</v>
      </c>
      <c r="E443" s="13">
        <v>43965</v>
      </c>
      <c r="F443" s="14">
        <v>461622</v>
      </c>
      <c r="G443" s="15">
        <v>2205</v>
      </c>
      <c r="H443" s="16" t="s">
        <v>12</v>
      </c>
    </row>
    <row r="444" spans="2:8" s="1" customFormat="1" ht="15.35" customHeight="1" x14ac:dyDescent="0.2">
      <c r="B444" s="12" t="s">
        <v>290</v>
      </c>
      <c r="C444" s="12" t="s">
        <v>46</v>
      </c>
      <c r="D444" s="12" t="s">
        <v>47</v>
      </c>
      <c r="E444" s="13">
        <v>43977</v>
      </c>
      <c r="F444" s="14">
        <v>462445</v>
      </c>
      <c r="G444" s="15">
        <v>11848.8</v>
      </c>
      <c r="H444" s="16" t="s">
        <v>12</v>
      </c>
    </row>
    <row r="445" spans="2:8" s="1" customFormat="1" ht="15.35" customHeight="1" x14ac:dyDescent="0.2">
      <c r="B445" s="12" t="s">
        <v>290</v>
      </c>
      <c r="C445" s="12" t="s">
        <v>46</v>
      </c>
      <c r="D445" s="12" t="s">
        <v>47</v>
      </c>
      <c r="E445" s="13">
        <v>43977</v>
      </c>
      <c r="F445" s="14">
        <v>462446</v>
      </c>
      <c r="G445" s="15">
        <v>15568.8</v>
      </c>
      <c r="H445" s="16" t="s">
        <v>12</v>
      </c>
    </row>
    <row r="446" spans="2:8" s="1" customFormat="1" ht="15.35" customHeight="1" x14ac:dyDescent="0.2">
      <c r="B446" s="12" t="s">
        <v>290</v>
      </c>
      <c r="C446" s="12" t="s">
        <v>46</v>
      </c>
      <c r="D446" s="12" t="s">
        <v>47</v>
      </c>
      <c r="E446" s="13">
        <v>43977</v>
      </c>
      <c r="F446" s="14">
        <v>462447</v>
      </c>
      <c r="G446" s="15">
        <v>11700</v>
      </c>
      <c r="H446" s="16" t="s">
        <v>12</v>
      </c>
    </row>
    <row r="447" spans="2:8" s="1" customFormat="1" ht="15.35" customHeight="1" x14ac:dyDescent="0.2">
      <c r="B447" s="12" t="s">
        <v>291</v>
      </c>
      <c r="C447" s="12" t="s">
        <v>22</v>
      </c>
      <c r="D447" s="12" t="s">
        <v>23</v>
      </c>
      <c r="E447" s="13">
        <v>43965</v>
      </c>
      <c r="F447" s="14">
        <v>461929</v>
      </c>
      <c r="G447" s="15">
        <v>5280</v>
      </c>
      <c r="H447" s="16" t="s">
        <v>12</v>
      </c>
    </row>
    <row r="448" spans="2:8" s="1" customFormat="1" ht="15.35" customHeight="1" x14ac:dyDescent="0.2">
      <c r="B448" s="12" t="s">
        <v>150</v>
      </c>
      <c r="C448" s="12" t="s">
        <v>22</v>
      </c>
      <c r="D448" s="12" t="s">
        <v>23</v>
      </c>
      <c r="E448" s="13">
        <v>43963</v>
      </c>
      <c r="F448" s="14">
        <v>461730</v>
      </c>
      <c r="G448" s="15">
        <v>848.04</v>
      </c>
      <c r="H448" s="16" t="s">
        <v>12</v>
      </c>
    </row>
    <row r="449" spans="2:8" s="1" customFormat="1" ht="15.35" customHeight="1" x14ac:dyDescent="0.2">
      <c r="B449" s="12" t="s">
        <v>150</v>
      </c>
      <c r="C449" s="12" t="s">
        <v>22</v>
      </c>
      <c r="D449" s="12" t="s">
        <v>23</v>
      </c>
      <c r="E449" s="13">
        <v>43965</v>
      </c>
      <c r="F449" s="14">
        <v>462002</v>
      </c>
      <c r="G449" s="15">
        <v>504.24</v>
      </c>
      <c r="H449" s="16" t="s">
        <v>12</v>
      </c>
    </row>
    <row r="450" spans="2:8" s="1" customFormat="1" ht="15.35" customHeight="1" x14ac:dyDescent="0.2">
      <c r="B450" s="12" t="s">
        <v>150</v>
      </c>
      <c r="C450" s="12" t="s">
        <v>22</v>
      </c>
      <c r="D450" s="12" t="s">
        <v>23</v>
      </c>
      <c r="E450" s="13">
        <v>43972</v>
      </c>
      <c r="F450" s="14">
        <v>462255</v>
      </c>
      <c r="G450" s="15">
        <v>848.04</v>
      </c>
      <c r="H450" s="16" t="s">
        <v>12</v>
      </c>
    </row>
    <row r="451" spans="2:8" s="1" customFormat="1" ht="15.35" customHeight="1" x14ac:dyDescent="0.2">
      <c r="B451" s="12" t="s">
        <v>152</v>
      </c>
      <c r="C451" s="12" t="s">
        <v>22</v>
      </c>
      <c r="D451" s="12" t="s">
        <v>23</v>
      </c>
      <c r="E451" s="13">
        <v>43956</v>
      </c>
      <c r="F451" s="14">
        <v>461561</v>
      </c>
      <c r="G451" s="15">
        <v>1231.6600000000001</v>
      </c>
      <c r="H451" s="16" t="s">
        <v>12</v>
      </c>
    </row>
    <row r="452" spans="2:8" s="1" customFormat="1" ht="15.35" customHeight="1" x14ac:dyDescent="0.2">
      <c r="B452" s="12" t="s">
        <v>152</v>
      </c>
      <c r="C452" s="12" t="s">
        <v>22</v>
      </c>
      <c r="D452" s="12" t="s">
        <v>23</v>
      </c>
      <c r="E452" s="13">
        <v>43972</v>
      </c>
      <c r="F452" s="14">
        <v>461794</v>
      </c>
      <c r="G452" s="15">
        <v>1231.6600000000001</v>
      </c>
      <c r="H452" s="16" t="s">
        <v>12</v>
      </c>
    </row>
    <row r="453" spans="2:8" s="1" customFormat="1" ht="15.35" customHeight="1" x14ac:dyDescent="0.2">
      <c r="B453" s="12" t="s">
        <v>152</v>
      </c>
      <c r="C453" s="12" t="s">
        <v>22</v>
      </c>
      <c r="D453" s="12" t="s">
        <v>23</v>
      </c>
      <c r="E453" s="13">
        <v>43972</v>
      </c>
      <c r="F453" s="14">
        <v>462148</v>
      </c>
      <c r="G453" s="15">
        <v>1231.6600000000001</v>
      </c>
      <c r="H453" s="16" t="s">
        <v>12</v>
      </c>
    </row>
    <row r="454" spans="2:8" s="1" customFormat="1" ht="15.35" customHeight="1" x14ac:dyDescent="0.2">
      <c r="B454" s="12" t="s">
        <v>152</v>
      </c>
      <c r="C454" s="12" t="s">
        <v>22</v>
      </c>
      <c r="D454" s="12" t="s">
        <v>23</v>
      </c>
      <c r="E454" s="13">
        <v>43977</v>
      </c>
      <c r="F454" s="14">
        <v>462405</v>
      </c>
      <c r="G454" s="15">
        <v>1231.6600000000001</v>
      </c>
      <c r="H454" s="16" t="s">
        <v>12</v>
      </c>
    </row>
    <row r="455" spans="2:8" s="1" customFormat="1" ht="15.35" customHeight="1" x14ac:dyDescent="0.2">
      <c r="B455" s="12" t="s">
        <v>292</v>
      </c>
      <c r="C455" s="12" t="s">
        <v>22</v>
      </c>
      <c r="D455" s="12" t="s">
        <v>23</v>
      </c>
      <c r="E455" s="13">
        <v>43958</v>
      </c>
      <c r="F455" s="14">
        <v>461633</v>
      </c>
      <c r="G455" s="15">
        <v>1053</v>
      </c>
      <c r="H455" s="16" t="s">
        <v>12</v>
      </c>
    </row>
    <row r="456" spans="2:8" s="1" customFormat="1" ht="15.35" customHeight="1" x14ac:dyDescent="0.2">
      <c r="B456" s="12" t="s">
        <v>292</v>
      </c>
      <c r="C456" s="12" t="s">
        <v>22</v>
      </c>
      <c r="D456" s="12" t="s">
        <v>23</v>
      </c>
      <c r="E456" s="13">
        <v>43958</v>
      </c>
      <c r="F456" s="14">
        <v>461742</v>
      </c>
      <c r="G456" s="15">
        <v>1053</v>
      </c>
      <c r="H456" s="16" t="s">
        <v>12</v>
      </c>
    </row>
    <row r="457" spans="2:8" s="1" customFormat="1" ht="15.35" customHeight="1" x14ac:dyDescent="0.2">
      <c r="B457" s="12" t="s">
        <v>292</v>
      </c>
      <c r="C457" s="12" t="s">
        <v>22</v>
      </c>
      <c r="D457" s="12" t="s">
        <v>23</v>
      </c>
      <c r="E457" s="13">
        <v>43972</v>
      </c>
      <c r="F457" s="14">
        <v>462034</v>
      </c>
      <c r="G457" s="15">
        <v>842.4</v>
      </c>
      <c r="H457" s="16" t="s">
        <v>12</v>
      </c>
    </row>
    <row r="458" spans="2:8" s="1" customFormat="1" ht="15.35" customHeight="1" x14ac:dyDescent="0.2">
      <c r="B458" s="12" t="s">
        <v>292</v>
      </c>
      <c r="C458" s="12" t="s">
        <v>22</v>
      </c>
      <c r="D458" s="12" t="s">
        <v>23</v>
      </c>
      <c r="E458" s="13">
        <v>43977</v>
      </c>
      <c r="F458" s="14">
        <v>462307</v>
      </c>
      <c r="G458" s="27">
        <v>1053</v>
      </c>
      <c r="H458" s="16" t="s">
        <v>12</v>
      </c>
    </row>
    <row r="459" spans="2:8" s="1" customFormat="1" ht="14.9" customHeight="1" x14ac:dyDescent="0.2">
      <c r="B459" s="17"/>
      <c r="C459" s="17"/>
      <c r="D459" s="17"/>
      <c r="E459" s="17"/>
      <c r="F459" s="28"/>
      <c r="G459" s="29">
        <f>SUM(G443:G458)</f>
        <v>57730.960000000014</v>
      </c>
      <c r="H459" s="30"/>
    </row>
    <row r="460" spans="2:8" s="1" customFormat="1" ht="14.9" customHeight="1" x14ac:dyDescent="0.2">
      <c r="B460" s="31"/>
      <c r="C460" s="31"/>
      <c r="D460" s="31"/>
      <c r="E460" s="31"/>
      <c r="F460" s="32"/>
      <c r="G460" s="33"/>
      <c r="H460" s="32"/>
    </row>
    <row r="461" spans="2:8" s="1" customFormat="1" ht="14.9" customHeight="1" x14ac:dyDescent="0.2">
      <c r="B461" s="31"/>
      <c r="C461" s="31"/>
      <c r="D461" s="31"/>
      <c r="E461" s="31"/>
      <c r="F461" s="32"/>
      <c r="G461" s="33"/>
      <c r="H461" s="32"/>
    </row>
    <row r="462" spans="2:8" s="1" customFormat="1" ht="14.9" customHeight="1" x14ac:dyDescent="0.2">
      <c r="F462" s="34" t="s">
        <v>293</v>
      </c>
      <c r="G462" s="35">
        <f>G10+G122+G184+G232+G261+G369+G382+G400+G418+G438+G459</f>
        <v>3161353.0100000002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to Suppliers May 2020</dc:title>
  <dc:creator>Folkestone &amp; Hythe District Council</dc:creator>
  <cp:keywords>Payments to Suppliers May 2020</cp:keywords>
  <cp:lastModifiedBy>TThompson</cp:lastModifiedBy>
  <dcterms:created xsi:type="dcterms:W3CDTF">2020-06-15T07:57:34Z</dcterms:created>
  <dcterms:modified xsi:type="dcterms:W3CDTF">2020-06-29T13:43:30Z</dcterms:modified>
</cp:coreProperties>
</file>