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thompson\Desktop\"/>
    </mc:Choice>
  </mc:AlternateContent>
  <bookViews>
    <workbookView xWindow="120" yWindow="90" windowWidth="28620" windowHeight="12915"/>
  </bookViews>
  <sheets>
    <sheet name="Website Copy" sheetId="1" r:id="rId1"/>
  </sheets>
  <calcPr calcId="152511"/>
</workbook>
</file>

<file path=xl/calcChain.xml><?xml version="1.0" encoding="utf-8"?>
<calcChain xmlns="http://schemas.openxmlformats.org/spreadsheetml/2006/main">
  <c r="G90" i="1" l="1"/>
  <c r="G83" i="1"/>
  <c r="G76" i="1"/>
  <c r="G66" i="1"/>
  <c r="G48" i="1"/>
  <c r="G41" i="1"/>
  <c r="G23" i="1"/>
  <c r="G11" i="1"/>
  <c r="G92" i="1" s="1"/>
</calcChain>
</file>

<file path=xl/sharedStrings.xml><?xml version="1.0" encoding="utf-8"?>
<sst xmlns="http://schemas.openxmlformats.org/spreadsheetml/2006/main" count="266" uniqueCount="121">
  <si>
    <t>Purchase Orders Raised Over £5,000 in July 2019</t>
  </si>
  <si>
    <t>Economic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</si>
  <si>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</si>
  <si>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</si>
  <si>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</si>
  <si>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</si>
  <si>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</si>
  <si>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</si>
  <si>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</si>
  <si>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Kent Invicta Chamber Of Commerce</t>
  </si>
  <si>
    <t>Regen &amp; Economic Development</t>
  </si>
  <si>
    <t>Supplies And Services</t>
  </si>
  <si>
    <t>DS01109</t>
  </si>
  <si>
    <t>Revenue</t>
  </si>
  <si>
    <t>This data has been redacted</t>
  </si>
  <si>
    <t>Folkestone Clld</t>
  </si>
  <si>
    <t>CR01468</t>
  </si>
  <si>
    <t>Lantern Laundrette</t>
  </si>
  <si>
    <t>Clld Erdf Projects</t>
  </si>
  <si>
    <t>RE00551</t>
  </si>
  <si>
    <t>Environment &amp; Corporate Assets</t>
  </si>
  <si>
    <t>B J Cesspool Services</t>
  </si>
  <si>
    <t>Pump Maintenance Crew</t>
  </si>
  <si>
    <t>GM10638</t>
  </si>
  <si>
    <t>Recruitment Solutions (Folkestone) Limited</t>
  </si>
  <si>
    <t>Grounds Maintenance</t>
  </si>
  <si>
    <t>Employees</t>
  </si>
  <si>
    <t>GM10637</t>
  </si>
  <si>
    <t>Harmer &amp; Sons Grounds Maintenance Ltd</t>
  </si>
  <si>
    <t>Premises-Related Expenditure</t>
  </si>
  <si>
    <t>GM10651</t>
  </si>
  <si>
    <t>Commercial Services Trading Ltd</t>
  </si>
  <si>
    <t>Lifeline Facilities</t>
  </si>
  <si>
    <t>Transport Related Expenditure</t>
  </si>
  <si>
    <t>LL00339</t>
  </si>
  <si>
    <t>New Appointments Group</t>
  </si>
  <si>
    <t>Connect 38</t>
  </si>
  <si>
    <t>CE01095</t>
  </si>
  <si>
    <t>Ots Building Compliance Ltd</t>
  </si>
  <si>
    <t>Building Control</t>
  </si>
  <si>
    <t>BC00229</t>
  </si>
  <si>
    <t>Finance Customer &amp; Support</t>
  </si>
  <si>
    <t>Canon (Uk) Limited</t>
  </si>
  <si>
    <t>Printing Services</t>
  </si>
  <si>
    <t>PR02214</t>
  </si>
  <si>
    <t>Secon Cyber Security Limited</t>
  </si>
  <si>
    <t>Ict Multi-Year Contracts</t>
  </si>
  <si>
    <t>IT03772</t>
  </si>
  <si>
    <t>Ict Operations</t>
  </si>
  <si>
    <t>Decal</t>
  </si>
  <si>
    <t>IT03776</t>
  </si>
  <si>
    <t>Softcat Ltd</t>
  </si>
  <si>
    <t>Fhdc Transformation</t>
  </si>
  <si>
    <t>IT03777</t>
  </si>
  <si>
    <t>Capital</t>
  </si>
  <si>
    <t>Civica  Uk Ltd</t>
  </si>
  <si>
    <t>Server Replacement Prog.</t>
  </si>
  <si>
    <t>IT03779</t>
  </si>
  <si>
    <t>Civica Uk Ltd</t>
  </si>
  <si>
    <t>IT03782</t>
  </si>
  <si>
    <t>Dell Corporation Ltd</t>
  </si>
  <si>
    <t>Pc Replacement Programme</t>
  </si>
  <si>
    <t>IT03780</t>
  </si>
  <si>
    <t>Morgan Hunt Uk Limited</t>
  </si>
  <si>
    <t>Corporate Debt</t>
  </si>
  <si>
    <t>RB01221</t>
  </si>
  <si>
    <t>Global Generation Church</t>
  </si>
  <si>
    <t>Crime And Disorder</t>
  </si>
  <si>
    <t>CR01477</t>
  </si>
  <si>
    <t>Adm Computer Services Ltd T/A Adm Computing</t>
  </si>
  <si>
    <t>IT03786</t>
  </si>
  <si>
    <t>Tall Ships Project</t>
  </si>
  <si>
    <t>CR01478</t>
  </si>
  <si>
    <t>Governance Law &amp; Reg Services</t>
  </si>
  <si>
    <t>Key Abode Ltd</t>
  </si>
  <si>
    <t>Homelessness(Exc P.S.Leasing)</t>
  </si>
  <si>
    <t>HR01550</t>
  </si>
  <si>
    <t>Housing Revenue Account</t>
  </si>
  <si>
    <t>Mears Ltd</t>
  </si>
  <si>
    <t>Rewiring</t>
  </si>
  <si>
    <t>EKH1727</t>
  </si>
  <si>
    <t>Tm Contract Services Ltd</t>
  </si>
  <si>
    <t>New Paths</t>
  </si>
  <si>
    <t>EKH1726</t>
  </si>
  <si>
    <t>Fire Protection Works</t>
  </si>
  <si>
    <t>EKH1728</t>
  </si>
  <si>
    <t>Ovenden Allworks Ltd</t>
  </si>
  <si>
    <t>EKH1730</t>
  </si>
  <si>
    <t>Drain &amp; Sewage Pumping Systems Services Ltd</t>
  </si>
  <si>
    <t>Church View, Newchurch Ps</t>
  </si>
  <si>
    <t>EKH1734</t>
  </si>
  <si>
    <t>Elmsfields,Old Romney Ps</t>
  </si>
  <si>
    <t>King St. Brenzett Ps</t>
  </si>
  <si>
    <t>Moore Close,Brenzett Ps</t>
  </si>
  <si>
    <t>Rectory Close, Newchurch Ps</t>
  </si>
  <si>
    <t>Gas Contract Services Ltd</t>
  </si>
  <si>
    <t>Heating Improvements</t>
  </si>
  <si>
    <t>EKH1735</t>
  </si>
  <si>
    <t>The Fulker Consultancy Limited</t>
  </si>
  <si>
    <t>EKH1736</t>
  </si>
  <si>
    <t>External Enveloping</t>
  </si>
  <si>
    <t>EKH1740</t>
  </si>
  <si>
    <t>Strategic Development</t>
  </si>
  <si>
    <t>Savills (Uk) Limited</t>
  </si>
  <si>
    <t>Otterpool - Developer</t>
  </si>
  <si>
    <t>SD00508</t>
  </si>
  <si>
    <t>Corp Investment Initiatives Fe</t>
  </si>
  <si>
    <t>SD00513</t>
  </si>
  <si>
    <t>Colliers International</t>
  </si>
  <si>
    <t>SD00514</t>
  </si>
  <si>
    <t>Design For Homes</t>
  </si>
  <si>
    <t>SD00515</t>
  </si>
  <si>
    <t>Strategy Performance &amp; Comms</t>
  </si>
  <si>
    <t>Land Use Consultants</t>
  </si>
  <si>
    <t>Planning Policy</t>
  </si>
  <si>
    <t>PL01072</t>
  </si>
  <si>
    <t>Corporate Director</t>
  </si>
  <si>
    <t>Mason Frank International Ltd</t>
  </si>
  <si>
    <t>Transformation Project</t>
  </si>
  <si>
    <t>RE00550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</si>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</sst>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  <family val="2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  <xf numFmtId="49" fontId="5" fillId="0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2"/>
  <sheetViews>
    <sheetView tabSelected="1" workbookViewId="0">
      <selection activeCell="B40" sqref="B40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4499999999999993" customHeight="1" x14ac:dyDescent="0.2"/>
    <row r="2" spans="2:8" s="1" customFormat="1" ht="31.5" customHeight="1" x14ac:dyDescent="0.2">
      <c r="B2" s="15" t="s">
        <v>0</v>
      </c>
      <c r="C2" s="15"/>
    </row>
    <row r="3" spans="2:8" s="1" customFormat="1" ht="24.6" customHeight="1" x14ac:dyDescent="0.2"/>
    <row r="4" spans="2:8" s="1" customFormat="1" ht="10.15" customHeight="1" x14ac:dyDescent="0.2"/>
    <row r="5" spans="2:8" s="1" customFormat="1" ht="20.25" customHeight="1" x14ac:dyDescent="0.2">
      <c r="B5" s="2" t="s">
        <v>1</v>
      </c>
    </row>
    <row r="6" spans="2:8" s="1" customFormat="1" ht="10.15" customHeight="1" x14ac:dyDescent="0.2"/>
    <row r="7" spans="2:8" s="1" customFormat="1" ht="37.9" customHeight="1" x14ac:dyDescent="0.2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4" t="s">
        <v>8</v>
      </c>
    </row>
    <row r="8" spans="2:8" s="1" customFormat="1" ht="21.4" customHeight="1" x14ac:dyDescent="0.2">
      <c r="B8" s="5" t="s">
        <v>9</v>
      </c>
      <c r="C8" s="5" t="s">
        <v>10</v>
      </c>
      <c r="D8" s="5" t="s">
        <v>11</v>
      </c>
      <c r="E8" s="6">
        <v>43655</v>
      </c>
      <c r="F8" s="5" t="s">
        <v>12</v>
      </c>
      <c r="G8" s="7">
        <v>7800</v>
      </c>
      <c r="H8" s="8" t="s">
        <v>13</v>
      </c>
    </row>
    <row r="9" spans="2:8" s="1" customFormat="1" ht="21.4" customHeight="1" x14ac:dyDescent="0.2">
      <c r="B9" s="14" t="s">
        <v>14</v>
      </c>
      <c r="C9" s="5" t="s">
        <v>15</v>
      </c>
      <c r="D9" s="5" t="s">
        <v>11</v>
      </c>
      <c r="E9" s="6">
        <v>43658</v>
      </c>
      <c r="F9" s="5" t="s">
        <v>16</v>
      </c>
      <c r="G9" s="7">
        <v>7938</v>
      </c>
      <c r="H9" s="8" t="s">
        <v>13</v>
      </c>
    </row>
    <row r="10" spans="2:8" s="1" customFormat="1" ht="21.4" customHeight="1" x14ac:dyDescent="0.2">
      <c r="B10" s="5" t="s">
        <v>17</v>
      </c>
      <c r="C10" s="5" t="s">
        <v>18</v>
      </c>
      <c r="D10" s="5" t="s">
        <v>11</v>
      </c>
      <c r="E10" s="6">
        <v>43670</v>
      </c>
      <c r="F10" s="5" t="s">
        <v>19</v>
      </c>
      <c r="G10" s="7">
        <v>10965</v>
      </c>
      <c r="H10" s="8" t="s">
        <v>13</v>
      </c>
    </row>
    <row r="11" spans="2:8" s="1" customFormat="1" ht="20.85" customHeight="1" x14ac:dyDescent="0.2">
      <c r="B11" s="9"/>
      <c r="C11" s="10"/>
      <c r="D11" s="10"/>
      <c r="E11" s="10"/>
      <c r="F11" s="10"/>
      <c r="G11" s="11">
        <f>SUM(G8:G10)</f>
        <v>26703</v>
      </c>
      <c r="H11" s="10"/>
    </row>
    <row r="12" spans="2:8" s="1" customFormat="1" ht="15.4" customHeight="1" x14ac:dyDescent="0.2"/>
    <row r="13" spans="2:8" s="1" customFormat="1" ht="10.15" customHeight="1" x14ac:dyDescent="0.2"/>
    <row r="14" spans="2:8" s="1" customFormat="1" ht="20.25" customHeight="1" x14ac:dyDescent="0.2">
      <c r="B14" s="2" t="s">
        <v>20</v>
      </c>
    </row>
    <row r="15" spans="2:8" s="1" customFormat="1" ht="10.15" customHeight="1" x14ac:dyDescent="0.2"/>
    <row r="16" spans="2:8" s="1" customFormat="1" ht="37.9" customHeight="1" x14ac:dyDescent="0.2">
      <c r="B16" s="3" t="s">
        <v>2</v>
      </c>
      <c r="C16" s="3" t="s">
        <v>3</v>
      </c>
      <c r="D16" s="3" t="s">
        <v>4</v>
      </c>
      <c r="E16" s="3" t="s">
        <v>5</v>
      </c>
      <c r="F16" s="3" t="s">
        <v>6</v>
      </c>
      <c r="G16" s="3" t="s">
        <v>7</v>
      </c>
      <c r="H16" s="4" t="s">
        <v>8</v>
      </c>
    </row>
    <row r="17" spans="2:8" s="1" customFormat="1" ht="21.4" customHeight="1" x14ac:dyDescent="0.2">
      <c r="B17" s="5" t="s">
        <v>21</v>
      </c>
      <c r="C17" s="5" t="s">
        <v>22</v>
      </c>
      <c r="D17" s="5" t="s">
        <v>11</v>
      </c>
      <c r="E17" s="6">
        <v>43656</v>
      </c>
      <c r="F17" s="5" t="s">
        <v>23</v>
      </c>
      <c r="G17" s="7">
        <v>15000</v>
      </c>
      <c r="H17" s="8" t="s">
        <v>13</v>
      </c>
    </row>
    <row r="18" spans="2:8" s="1" customFormat="1" ht="21.4" customHeight="1" x14ac:dyDescent="0.2">
      <c r="B18" s="5" t="s">
        <v>24</v>
      </c>
      <c r="C18" s="5" t="s">
        <v>25</v>
      </c>
      <c r="D18" s="5" t="s">
        <v>26</v>
      </c>
      <c r="E18" s="6">
        <v>43656</v>
      </c>
      <c r="F18" s="5" t="s">
        <v>27</v>
      </c>
      <c r="G18" s="7">
        <v>6000</v>
      </c>
      <c r="H18" s="8" t="s">
        <v>13</v>
      </c>
    </row>
    <row r="19" spans="2:8" s="1" customFormat="1" ht="21.4" customHeight="1" x14ac:dyDescent="0.2">
      <c r="B19" s="5" t="s">
        <v>28</v>
      </c>
      <c r="C19" s="5" t="s">
        <v>25</v>
      </c>
      <c r="D19" s="5" t="s">
        <v>29</v>
      </c>
      <c r="E19" s="6">
        <v>43663</v>
      </c>
      <c r="F19" s="5" t="s">
        <v>30</v>
      </c>
      <c r="G19" s="7">
        <v>10750</v>
      </c>
      <c r="H19" s="8" t="s">
        <v>13</v>
      </c>
    </row>
    <row r="20" spans="2:8" s="1" customFormat="1" ht="21.4" customHeight="1" x14ac:dyDescent="0.2">
      <c r="B20" s="5" t="s">
        <v>31</v>
      </c>
      <c r="C20" s="5" t="s">
        <v>32</v>
      </c>
      <c r="D20" s="5" t="s">
        <v>33</v>
      </c>
      <c r="E20" s="6">
        <v>43669</v>
      </c>
      <c r="F20" s="5" t="s">
        <v>34</v>
      </c>
      <c r="G20" s="7">
        <v>5636.68</v>
      </c>
      <c r="H20" s="8" t="s">
        <v>13</v>
      </c>
    </row>
    <row r="21" spans="2:8" s="1" customFormat="1" ht="21.4" customHeight="1" x14ac:dyDescent="0.2">
      <c r="B21" s="5" t="s">
        <v>35</v>
      </c>
      <c r="C21" s="5" t="s">
        <v>36</v>
      </c>
      <c r="D21" s="5" t="s">
        <v>26</v>
      </c>
      <c r="E21" s="6">
        <v>43670</v>
      </c>
      <c r="F21" s="5" t="s">
        <v>37</v>
      </c>
      <c r="G21" s="7">
        <v>5184</v>
      </c>
      <c r="H21" s="8" t="s">
        <v>13</v>
      </c>
    </row>
    <row r="22" spans="2:8" s="1" customFormat="1" ht="21.4" customHeight="1" x14ac:dyDescent="0.2">
      <c r="B22" s="5" t="s">
        <v>38</v>
      </c>
      <c r="C22" s="5" t="s">
        <v>39</v>
      </c>
      <c r="D22" s="5" t="s">
        <v>26</v>
      </c>
      <c r="E22" s="6">
        <v>43675</v>
      </c>
      <c r="F22" s="5" t="s">
        <v>40</v>
      </c>
      <c r="G22" s="7">
        <v>20000</v>
      </c>
      <c r="H22" s="8" t="s">
        <v>13</v>
      </c>
    </row>
    <row r="23" spans="2:8" s="1" customFormat="1" ht="20.85" customHeight="1" x14ac:dyDescent="0.2">
      <c r="B23" s="9"/>
      <c r="C23" s="10"/>
      <c r="D23" s="10"/>
      <c r="E23" s="10"/>
      <c r="F23" s="10"/>
      <c r="G23" s="11">
        <f>SUM(G17:G22)</f>
        <v>62570.68</v>
      </c>
      <c r="H23" s="10"/>
    </row>
    <row r="24" spans="2:8" s="1" customFormat="1" ht="15.4" customHeight="1" x14ac:dyDescent="0.2"/>
    <row r="25" spans="2:8" s="1" customFormat="1" ht="10.15" customHeight="1" x14ac:dyDescent="0.2"/>
    <row r="26" spans="2:8" s="1" customFormat="1" ht="20.25" customHeight="1" x14ac:dyDescent="0.2">
      <c r="B26" s="2" t="s">
        <v>41</v>
      </c>
    </row>
    <row r="27" spans="2:8" s="1" customFormat="1" ht="10.15" customHeight="1" x14ac:dyDescent="0.2"/>
    <row r="28" spans="2:8" s="1" customFormat="1" ht="37.9" customHeight="1" x14ac:dyDescent="0.2">
      <c r="B28" s="3" t="s">
        <v>2</v>
      </c>
      <c r="C28" s="3" t="s">
        <v>3</v>
      </c>
      <c r="D28" s="3" t="s">
        <v>4</v>
      </c>
      <c r="E28" s="3" t="s">
        <v>5</v>
      </c>
      <c r="F28" s="3" t="s">
        <v>6</v>
      </c>
      <c r="G28" s="3" t="s">
        <v>7</v>
      </c>
      <c r="H28" s="4" t="s">
        <v>8</v>
      </c>
    </row>
    <row r="29" spans="2:8" s="1" customFormat="1" ht="21.4" customHeight="1" x14ac:dyDescent="0.2">
      <c r="B29" s="5" t="s">
        <v>42</v>
      </c>
      <c r="C29" s="5" t="s">
        <v>43</v>
      </c>
      <c r="D29" s="5" t="s">
        <v>11</v>
      </c>
      <c r="E29" s="6">
        <v>43649</v>
      </c>
      <c r="F29" s="5" t="s">
        <v>44</v>
      </c>
      <c r="G29" s="7">
        <v>24445.32</v>
      </c>
      <c r="H29" s="8" t="s">
        <v>13</v>
      </c>
    </row>
    <row r="30" spans="2:8" s="1" customFormat="1" ht="21.4" customHeight="1" x14ac:dyDescent="0.2">
      <c r="B30" s="5" t="s">
        <v>45</v>
      </c>
      <c r="C30" s="5" t="s">
        <v>46</v>
      </c>
      <c r="D30" s="5" t="s">
        <v>11</v>
      </c>
      <c r="E30" s="6">
        <v>43654</v>
      </c>
      <c r="F30" s="5" t="s">
        <v>47</v>
      </c>
      <c r="G30" s="7">
        <v>4840</v>
      </c>
      <c r="H30" s="8" t="s">
        <v>13</v>
      </c>
    </row>
    <row r="31" spans="2:8" s="1" customFormat="1" ht="21.4" customHeight="1" x14ac:dyDescent="0.2">
      <c r="B31" s="5" t="s">
        <v>45</v>
      </c>
      <c r="C31" s="5" t="s">
        <v>48</v>
      </c>
      <c r="D31" s="5" t="s">
        <v>11</v>
      </c>
      <c r="E31" s="6">
        <v>43654</v>
      </c>
      <c r="F31" s="5" t="s">
        <v>47</v>
      </c>
      <c r="G31" s="7">
        <v>2420</v>
      </c>
      <c r="H31" s="8" t="s">
        <v>13</v>
      </c>
    </row>
    <row r="32" spans="2:8" s="1" customFormat="1" ht="21.4" customHeight="1" x14ac:dyDescent="0.2">
      <c r="B32" s="5" t="s">
        <v>49</v>
      </c>
      <c r="C32" s="5" t="s">
        <v>48</v>
      </c>
      <c r="D32" s="5" t="s">
        <v>11</v>
      </c>
      <c r="E32" s="6">
        <v>43655</v>
      </c>
      <c r="F32" s="5" t="s">
        <v>50</v>
      </c>
      <c r="G32" s="7">
        <v>10531</v>
      </c>
      <c r="H32" s="8" t="s">
        <v>13</v>
      </c>
    </row>
    <row r="33" spans="2:8" s="1" customFormat="1" ht="21.4" customHeight="1" x14ac:dyDescent="0.2">
      <c r="B33" s="5" t="s">
        <v>51</v>
      </c>
      <c r="C33" s="5" t="s">
        <v>52</v>
      </c>
      <c r="D33" s="5" t="s">
        <v>11</v>
      </c>
      <c r="E33" s="6">
        <v>43655</v>
      </c>
      <c r="F33" s="5" t="s">
        <v>53</v>
      </c>
      <c r="G33" s="7">
        <v>44900</v>
      </c>
      <c r="H33" s="8" t="s">
        <v>54</v>
      </c>
    </row>
    <row r="34" spans="2:8" s="1" customFormat="1" ht="21.4" customHeight="1" x14ac:dyDescent="0.2">
      <c r="B34" s="5" t="s">
        <v>55</v>
      </c>
      <c r="C34" s="5" t="s">
        <v>56</v>
      </c>
      <c r="D34" s="5" t="s">
        <v>11</v>
      </c>
      <c r="E34" s="6">
        <v>43656</v>
      </c>
      <c r="F34" s="5" t="s">
        <v>57</v>
      </c>
      <c r="G34" s="7">
        <v>9396.11</v>
      </c>
      <c r="H34" s="8" t="s">
        <v>54</v>
      </c>
    </row>
    <row r="35" spans="2:8" s="1" customFormat="1" ht="21.4" customHeight="1" x14ac:dyDescent="0.2">
      <c r="B35" s="5" t="s">
        <v>58</v>
      </c>
      <c r="C35" s="5" t="s">
        <v>48</v>
      </c>
      <c r="D35" s="5" t="s">
        <v>11</v>
      </c>
      <c r="E35" s="6">
        <v>43656</v>
      </c>
      <c r="F35" s="5" t="s">
        <v>59</v>
      </c>
      <c r="G35" s="7">
        <v>22541.35</v>
      </c>
      <c r="H35" s="8" t="s">
        <v>13</v>
      </c>
    </row>
    <row r="36" spans="2:8" s="1" customFormat="1" ht="21.4" customHeight="1" x14ac:dyDescent="0.2">
      <c r="B36" s="5" t="s">
        <v>60</v>
      </c>
      <c r="C36" s="5" t="s">
        <v>61</v>
      </c>
      <c r="D36" s="5" t="s">
        <v>11</v>
      </c>
      <c r="E36" s="6">
        <v>43656</v>
      </c>
      <c r="F36" s="5" t="s">
        <v>62</v>
      </c>
      <c r="G36" s="7">
        <v>27728.7</v>
      </c>
      <c r="H36" s="8" t="s">
        <v>54</v>
      </c>
    </row>
    <row r="37" spans="2:8" s="1" customFormat="1" ht="21.4" customHeight="1" x14ac:dyDescent="0.2">
      <c r="B37" s="5" t="s">
        <v>63</v>
      </c>
      <c r="C37" s="5" t="s">
        <v>64</v>
      </c>
      <c r="D37" s="5" t="s">
        <v>26</v>
      </c>
      <c r="E37" s="6">
        <v>43662</v>
      </c>
      <c r="F37" s="5" t="s">
        <v>65</v>
      </c>
      <c r="G37" s="7">
        <v>15434.55</v>
      </c>
      <c r="H37" s="8" t="s">
        <v>13</v>
      </c>
    </row>
    <row r="38" spans="2:8" s="1" customFormat="1" ht="21.4" customHeight="1" x14ac:dyDescent="0.2">
      <c r="B38" s="5" t="s">
        <v>66</v>
      </c>
      <c r="C38" s="5" t="s">
        <v>67</v>
      </c>
      <c r="D38" s="5" t="s">
        <v>11</v>
      </c>
      <c r="E38" s="6">
        <v>43672</v>
      </c>
      <c r="F38" s="5" t="s">
        <v>68</v>
      </c>
      <c r="G38" s="7">
        <v>5000.01</v>
      </c>
      <c r="H38" s="8" t="s">
        <v>13</v>
      </c>
    </row>
    <row r="39" spans="2:8" s="1" customFormat="1" ht="21.4" customHeight="1" x14ac:dyDescent="0.2">
      <c r="B39" s="5" t="s">
        <v>69</v>
      </c>
      <c r="C39" s="5" t="s">
        <v>61</v>
      </c>
      <c r="D39" s="5" t="s">
        <v>11</v>
      </c>
      <c r="E39" s="6">
        <v>43676</v>
      </c>
      <c r="F39" s="5" t="s">
        <v>70</v>
      </c>
      <c r="G39" s="7">
        <v>15000</v>
      </c>
      <c r="H39" s="8" t="s">
        <v>54</v>
      </c>
    </row>
    <row r="40" spans="2:8" s="1" customFormat="1" ht="21.4" customHeight="1" x14ac:dyDescent="0.2">
      <c r="B40" s="14" t="s">
        <v>14</v>
      </c>
      <c r="C40" s="5" t="s">
        <v>71</v>
      </c>
      <c r="D40" s="5" t="s">
        <v>11</v>
      </c>
      <c r="E40" s="6">
        <v>43677</v>
      </c>
      <c r="F40" s="5" t="s">
        <v>72</v>
      </c>
      <c r="G40" s="7">
        <v>6000</v>
      </c>
      <c r="H40" s="8" t="s">
        <v>13</v>
      </c>
    </row>
    <row r="41" spans="2:8" s="1" customFormat="1" ht="20.85" customHeight="1" x14ac:dyDescent="0.2">
      <c r="B41" s="9"/>
      <c r="C41" s="10"/>
      <c r="D41" s="10"/>
      <c r="E41" s="10"/>
      <c r="F41" s="10"/>
      <c r="G41" s="11">
        <f>SUM(G29:G40)</f>
        <v>188237.04</v>
      </c>
      <c r="H41" s="10"/>
    </row>
    <row r="42" spans="2:8" s="1" customFormat="1" ht="15.4" customHeight="1" x14ac:dyDescent="0.2"/>
    <row r="43" spans="2:8" s="1" customFormat="1" ht="10.15" customHeight="1" x14ac:dyDescent="0.2"/>
    <row r="44" spans="2:8" s="1" customFormat="1" ht="20.25" customHeight="1" x14ac:dyDescent="0.2">
      <c r="B44" s="2" t="s">
        <v>73</v>
      </c>
    </row>
    <row r="45" spans="2:8" s="1" customFormat="1" ht="10.15" customHeight="1" x14ac:dyDescent="0.2"/>
    <row r="46" spans="2:8" s="1" customFormat="1" ht="37.9" customHeight="1" x14ac:dyDescent="0.2">
      <c r="B46" s="3" t="s">
        <v>2</v>
      </c>
      <c r="C46" s="3" t="s">
        <v>3</v>
      </c>
      <c r="D46" s="3" t="s">
        <v>4</v>
      </c>
      <c r="E46" s="3" t="s">
        <v>5</v>
      </c>
      <c r="F46" s="3" t="s">
        <v>6</v>
      </c>
      <c r="G46" s="3" t="s">
        <v>7</v>
      </c>
      <c r="H46" s="4" t="s">
        <v>8</v>
      </c>
    </row>
    <row r="47" spans="2:8" s="1" customFormat="1" ht="21.4" customHeight="1" x14ac:dyDescent="0.2">
      <c r="B47" s="5" t="s">
        <v>74</v>
      </c>
      <c r="C47" s="5" t="s">
        <v>75</v>
      </c>
      <c r="D47" s="5" t="s">
        <v>11</v>
      </c>
      <c r="E47" s="6">
        <v>43670</v>
      </c>
      <c r="F47" s="5" t="s">
        <v>76</v>
      </c>
      <c r="G47" s="7">
        <v>10000</v>
      </c>
      <c r="H47" s="8" t="s">
        <v>13</v>
      </c>
    </row>
    <row r="48" spans="2:8" s="1" customFormat="1" ht="20.85" customHeight="1" x14ac:dyDescent="0.2">
      <c r="B48" s="9"/>
      <c r="C48" s="10"/>
      <c r="D48" s="10"/>
      <c r="E48" s="10"/>
      <c r="F48" s="10"/>
      <c r="G48" s="11">
        <f>SUM(G47)</f>
        <v>10000</v>
      </c>
      <c r="H48" s="10"/>
    </row>
    <row r="49" spans="2:8" s="1" customFormat="1" ht="15.4" customHeight="1" x14ac:dyDescent="0.2"/>
    <row r="50" spans="2:8" s="1" customFormat="1" ht="10.15" customHeight="1" x14ac:dyDescent="0.2"/>
    <row r="51" spans="2:8" s="1" customFormat="1" ht="20.25" customHeight="1" x14ac:dyDescent="0.2">
      <c r="B51" s="2" t="s">
        <v>77</v>
      </c>
    </row>
    <row r="52" spans="2:8" s="1" customFormat="1" ht="10.15" customHeight="1" x14ac:dyDescent="0.2"/>
    <row r="53" spans="2:8" s="1" customFormat="1" ht="37.9" customHeight="1" x14ac:dyDescent="0.2">
      <c r="B53" s="3" t="s">
        <v>2</v>
      </c>
      <c r="C53" s="3" t="s">
        <v>3</v>
      </c>
      <c r="D53" s="3" t="s">
        <v>4</v>
      </c>
      <c r="E53" s="3" t="s">
        <v>5</v>
      </c>
      <c r="F53" s="3" t="s">
        <v>6</v>
      </c>
      <c r="G53" s="3" t="s">
        <v>7</v>
      </c>
      <c r="H53" s="4" t="s">
        <v>8</v>
      </c>
    </row>
    <row r="54" spans="2:8" s="1" customFormat="1" ht="21.4" customHeight="1" x14ac:dyDescent="0.2">
      <c r="B54" s="5" t="s">
        <v>78</v>
      </c>
      <c r="C54" s="5" t="s">
        <v>79</v>
      </c>
      <c r="D54" s="5" t="s">
        <v>29</v>
      </c>
      <c r="E54" s="6">
        <v>43650</v>
      </c>
      <c r="F54" s="5" t="s">
        <v>80</v>
      </c>
      <c r="G54" s="7">
        <v>20000</v>
      </c>
      <c r="H54" s="8" t="s">
        <v>54</v>
      </c>
    </row>
    <row r="55" spans="2:8" s="1" customFormat="1" ht="21.4" customHeight="1" x14ac:dyDescent="0.2">
      <c r="B55" s="5" t="s">
        <v>81</v>
      </c>
      <c r="C55" s="5" t="s">
        <v>82</v>
      </c>
      <c r="D55" s="5" t="s">
        <v>29</v>
      </c>
      <c r="E55" s="6">
        <v>43650</v>
      </c>
      <c r="F55" s="5" t="s">
        <v>83</v>
      </c>
      <c r="G55" s="7">
        <v>13003</v>
      </c>
      <c r="H55" s="8" t="s">
        <v>54</v>
      </c>
    </row>
    <row r="56" spans="2:8" s="1" customFormat="1" ht="21.4" customHeight="1" x14ac:dyDescent="0.2">
      <c r="B56" s="5" t="s">
        <v>78</v>
      </c>
      <c r="C56" s="5" t="s">
        <v>84</v>
      </c>
      <c r="D56" s="5" t="s">
        <v>29</v>
      </c>
      <c r="E56" s="6">
        <v>43658</v>
      </c>
      <c r="F56" s="5" t="s">
        <v>85</v>
      </c>
      <c r="G56" s="7">
        <v>20000</v>
      </c>
      <c r="H56" s="8" t="s">
        <v>54</v>
      </c>
    </row>
    <row r="57" spans="2:8" s="1" customFormat="1" ht="21.4" customHeight="1" x14ac:dyDescent="0.2">
      <c r="B57" s="5" t="s">
        <v>86</v>
      </c>
      <c r="C57" s="5" t="s">
        <v>82</v>
      </c>
      <c r="D57" s="5" t="s">
        <v>29</v>
      </c>
      <c r="E57" s="6">
        <v>43658</v>
      </c>
      <c r="F57" s="5" t="s">
        <v>87</v>
      </c>
      <c r="G57" s="7">
        <v>8276</v>
      </c>
      <c r="H57" s="8" t="s">
        <v>54</v>
      </c>
    </row>
    <row r="58" spans="2:8" s="1" customFormat="1" ht="21.4" customHeight="1" x14ac:dyDescent="0.2">
      <c r="B58" s="5" t="s">
        <v>88</v>
      </c>
      <c r="C58" s="5" t="s">
        <v>89</v>
      </c>
      <c r="D58" s="5" t="s">
        <v>29</v>
      </c>
      <c r="E58" s="6">
        <v>43662</v>
      </c>
      <c r="F58" s="5" t="s">
        <v>90</v>
      </c>
      <c r="G58" s="7">
        <v>2284.8000000000002</v>
      </c>
      <c r="H58" s="8" t="s">
        <v>13</v>
      </c>
    </row>
    <row r="59" spans="2:8" s="1" customFormat="1" ht="21.4" customHeight="1" x14ac:dyDescent="0.2">
      <c r="B59" s="5" t="s">
        <v>88</v>
      </c>
      <c r="C59" s="5" t="s">
        <v>91</v>
      </c>
      <c r="D59" s="5" t="s">
        <v>29</v>
      </c>
      <c r="E59" s="6">
        <v>43662</v>
      </c>
      <c r="F59" s="5" t="s">
        <v>90</v>
      </c>
      <c r="G59" s="7">
        <v>5259.98</v>
      </c>
      <c r="H59" s="8" t="s">
        <v>13</v>
      </c>
    </row>
    <row r="60" spans="2:8" s="1" customFormat="1" ht="21.4" customHeight="1" x14ac:dyDescent="0.2">
      <c r="B60" s="5" t="s">
        <v>88</v>
      </c>
      <c r="C60" s="5" t="s">
        <v>92</v>
      </c>
      <c r="D60" s="5" t="s">
        <v>29</v>
      </c>
      <c r="E60" s="6">
        <v>43662</v>
      </c>
      <c r="F60" s="5" t="s">
        <v>90</v>
      </c>
      <c r="G60" s="7">
        <v>6894.6</v>
      </c>
      <c r="H60" s="8" t="s">
        <v>13</v>
      </c>
    </row>
    <row r="61" spans="2:8" s="1" customFormat="1" ht="21.4" customHeight="1" x14ac:dyDescent="0.2">
      <c r="B61" s="5" t="s">
        <v>88</v>
      </c>
      <c r="C61" s="5" t="s">
        <v>93</v>
      </c>
      <c r="D61" s="5" t="s">
        <v>29</v>
      </c>
      <c r="E61" s="6">
        <v>43662</v>
      </c>
      <c r="F61" s="5" t="s">
        <v>90</v>
      </c>
      <c r="G61" s="7">
        <v>546.72</v>
      </c>
      <c r="H61" s="8" t="s">
        <v>13</v>
      </c>
    </row>
    <row r="62" spans="2:8" s="1" customFormat="1" ht="21.4" customHeight="1" x14ac:dyDescent="0.2">
      <c r="B62" s="5" t="s">
        <v>88</v>
      </c>
      <c r="C62" s="5" t="s">
        <v>94</v>
      </c>
      <c r="D62" s="5" t="s">
        <v>29</v>
      </c>
      <c r="E62" s="6">
        <v>43662</v>
      </c>
      <c r="F62" s="5" t="s">
        <v>90</v>
      </c>
      <c r="G62" s="7">
        <v>985.32</v>
      </c>
      <c r="H62" s="8" t="s">
        <v>13</v>
      </c>
    </row>
    <row r="63" spans="2:8" s="1" customFormat="1" ht="21.4" customHeight="1" x14ac:dyDescent="0.2">
      <c r="B63" s="5" t="s">
        <v>95</v>
      </c>
      <c r="C63" s="5" t="s">
        <v>96</v>
      </c>
      <c r="D63" s="5" t="s">
        <v>29</v>
      </c>
      <c r="E63" s="6">
        <v>43664</v>
      </c>
      <c r="F63" s="5" t="s">
        <v>97</v>
      </c>
      <c r="G63" s="7">
        <v>7400.01</v>
      </c>
      <c r="H63" s="8" t="s">
        <v>54</v>
      </c>
    </row>
    <row r="64" spans="2:8" s="1" customFormat="1" ht="21.4" customHeight="1" x14ac:dyDescent="0.2">
      <c r="B64" s="5" t="s">
        <v>98</v>
      </c>
      <c r="C64" s="5" t="s">
        <v>84</v>
      </c>
      <c r="D64" s="5" t="s">
        <v>29</v>
      </c>
      <c r="E64" s="6">
        <v>43670</v>
      </c>
      <c r="F64" s="5" t="s">
        <v>99</v>
      </c>
      <c r="G64" s="7">
        <v>5995</v>
      </c>
      <c r="H64" s="8" t="s">
        <v>54</v>
      </c>
    </row>
    <row r="65" spans="2:8" s="1" customFormat="1" ht="21.4" customHeight="1" x14ac:dyDescent="0.2">
      <c r="B65" s="5" t="s">
        <v>78</v>
      </c>
      <c r="C65" s="5" t="s">
        <v>100</v>
      </c>
      <c r="D65" s="5" t="s">
        <v>29</v>
      </c>
      <c r="E65" s="6">
        <v>43676</v>
      </c>
      <c r="F65" s="5" t="s">
        <v>101</v>
      </c>
      <c r="G65" s="7">
        <v>9000</v>
      </c>
      <c r="H65" s="8" t="s">
        <v>54</v>
      </c>
    </row>
    <row r="66" spans="2:8" s="1" customFormat="1" ht="20.85" customHeight="1" x14ac:dyDescent="0.2">
      <c r="B66" s="9"/>
      <c r="C66" s="10"/>
      <c r="D66" s="10"/>
      <c r="E66" s="10"/>
      <c r="F66" s="10"/>
      <c r="G66" s="11">
        <f>SUM(G54:G65)</f>
        <v>99645.430000000008</v>
      </c>
      <c r="H66" s="10"/>
    </row>
    <row r="67" spans="2:8" s="1" customFormat="1" ht="15.4" customHeight="1" x14ac:dyDescent="0.2"/>
    <row r="68" spans="2:8" s="1" customFormat="1" ht="10.15" customHeight="1" x14ac:dyDescent="0.2"/>
    <row r="69" spans="2:8" s="1" customFormat="1" ht="20.25" customHeight="1" x14ac:dyDescent="0.2">
      <c r="B69" s="2" t="s">
        <v>102</v>
      </c>
    </row>
    <row r="70" spans="2:8" s="1" customFormat="1" ht="10.15" customHeight="1" x14ac:dyDescent="0.2"/>
    <row r="71" spans="2:8" s="1" customFormat="1" ht="37.9" customHeight="1" x14ac:dyDescent="0.2">
      <c r="B71" s="3" t="s">
        <v>2</v>
      </c>
      <c r="C71" s="3" t="s">
        <v>3</v>
      </c>
      <c r="D71" s="3" t="s">
        <v>4</v>
      </c>
      <c r="E71" s="3" t="s">
        <v>5</v>
      </c>
      <c r="F71" s="3" t="s">
        <v>6</v>
      </c>
      <c r="G71" s="3" t="s">
        <v>7</v>
      </c>
      <c r="H71" s="4" t="s">
        <v>8</v>
      </c>
    </row>
    <row r="72" spans="2:8" s="1" customFormat="1" ht="21.4" customHeight="1" x14ac:dyDescent="0.2">
      <c r="B72" s="5" t="s">
        <v>103</v>
      </c>
      <c r="C72" s="5" t="s">
        <v>104</v>
      </c>
      <c r="D72" s="5" t="s">
        <v>11</v>
      </c>
      <c r="E72" s="6">
        <v>43648</v>
      </c>
      <c r="F72" s="5" t="s">
        <v>105</v>
      </c>
      <c r="G72" s="7">
        <v>25000</v>
      </c>
      <c r="H72" s="8" t="s">
        <v>13</v>
      </c>
    </row>
    <row r="73" spans="2:8" s="1" customFormat="1" ht="21.4" customHeight="1" x14ac:dyDescent="0.2">
      <c r="B73" s="5" t="s">
        <v>66</v>
      </c>
      <c r="C73" s="5" t="s">
        <v>106</v>
      </c>
      <c r="D73" s="5" t="s">
        <v>11</v>
      </c>
      <c r="E73" s="6">
        <v>43650</v>
      </c>
      <c r="F73" s="5" t="s">
        <v>107</v>
      </c>
      <c r="G73" s="7">
        <v>9999</v>
      </c>
      <c r="H73" s="8" t="s">
        <v>13</v>
      </c>
    </row>
    <row r="74" spans="2:8" s="1" customFormat="1" ht="21.4" customHeight="1" x14ac:dyDescent="0.2">
      <c r="B74" s="5" t="s">
        <v>108</v>
      </c>
      <c r="C74" s="5" t="s">
        <v>106</v>
      </c>
      <c r="D74" s="5" t="s">
        <v>11</v>
      </c>
      <c r="E74" s="6">
        <v>43651</v>
      </c>
      <c r="F74" s="5" t="s">
        <v>109</v>
      </c>
      <c r="G74" s="7">
        <v>7500</v>
      </c>
      <c r="H74" s="8" t="s">
        <v>13</v>
      </c>
    </row>
    <row r="75" spans="2:8" s="1" customFormat="1" ht="21.4" customHeight="1" x14ac:dyDescent="0.2">
      <c r="B75" s="5" t="s">
        <v>110</v>
      </c>
      <c r="C75" s="5" t="s">
        <v>104</v>
      </c>
      <c r="D75" s="5" t="s">
        <v>11</v>
      </c>
      <c r="E75" s="6">
        <v>43651</v>
      </c>
      <c r="F75" s="5" t="s">
        <v>111</v>
      </c>
      <c r="G75" s="7">
        <v>7000</v>
      </c>
      <c r="H75" s="8" t="s">
        <v>13</v>
      </c>
    </row>
    <row r="76" spans="2:8" s="1" customFormat="1" ht="20.85" customHeight="1" x14ac:dyDescent="0.2">
      <c r="B76" s="9"/>
      <c r="C76" s="10"/>
      <c r="D76" s="10"/>
      <c r="E76" s="10"/>
      <c r="F76" s="10"/>
      <c r="G76" s="11">
        <f>SUM(G72:G75)</f>
        <v>49499</v>
      </c>
      <c r="H76" s="10"/>
    </row>
    <row r="77" spans="2:8" s="1" customFormat="1" ht="15.4" customHeight="1" x14ac:dyDescent="0.2"/>
    <row r="78" spans="2:8" s="1" customFormat="1" ht="10.15" customHeight="1" x14ac:dyDescent="0.2"/>
    <row r="79" spans="2:8" s="1" customFormat="1" ht="20.25" customHeight="1" x14ac:dyDescent="0.2">
      <c r="B79" s="2" t="s">
        <v>112</v>
      </c>
    </row>
    <row r="80" spans="2:8" s="1" customFormat="1" ht="10.15" customHeight="1" x14ac:dyDescent="0.2"/>
    <row r="81" spans="2:8" s="1" customFormat="1" ht="37.9" customHeight="1" x14ac:dyDescent="0.2">
      <c r="B81" s="3" t="s">
        <v>2</v>
      </c>
      <c r="C81" s="3" t="s">
        <v>3</v>
      </c>
      <c r="D81" s="3" t="s">
        <v>4</v>
      </c>
      <c r="E81" s="3" t="s">
        <v>5</v>
      </c>
      <c r="F81" s="3" t="s">
        <v>6</v>
      </c>
      <c r="G81" s="3" t="s">
        <v>7</v>
      </c>
      <c r="H81" s="4" t="s">
        <v>8</v>
      </c>
    </row>
    <row r="82" spans="2:8" s="1" customFormat="1" ht="21.4" customHeight="1" x14ac:dyDescent="0.2">
      <c r="B82" s="5" t="s">
        <v>113</v>
      </c>
      <c r="C82" s="5" t="s">
        <v>114</v>
      </c>
      <c r="D82" s="5" t="s">
        <v>11</v>
      </c>
      <c r="E82" s="6">
        <v>43676</v>
      </c>
      <c r="F82" s="5" t="s">
        <v>115</v>
      </c>
      <c r="G82" s="7">
        <v>5310</v>
      </c>
      <c r="H82" s="8" t="s">
        <v>13</v>
      </c>
    </row>
    <row r="83" spans="2:8" s="1" customFormat="1" ht="20.85" customHeight="1" x14ac:dyDescent="0.2">
      <c r="B83" s="9"/>
      <c r="C83" s="10"/>
      <c r="D83" s="10"/>
      <c r="E83" s="10"/>
      <c r="F83" s="10"/>
      <c r="G83" s="11">
        <f>SUM(G82)</f>
        <v>5310</v>
      </c>
      <c r="H83" s="10"/>
    </row>
    <row r="84" spans="2:8" s="1" customFormat="1" ht="15.4" customHeight="1" x14ac:dyDescent="0.2"/>
    <row r="85" spans="2:8" s="1" customFormat="1" ht="10.15" customHeight="1" x14ac:dyDescent="0.2"/>
    <row r="86" spans="2:8" s="1" customFormat="1" ht="18.2" customHeight="1" x14ac:dyDescent="0.2">
      <c r="B86" s="2" t="s">
        <v>116</v>
      </c>
    </row>
    <row r="87" spans="2:8" s="1" customFormat="1" ht="10.15" customHeight="1" x14ac:dyDescent="0.2"/>
    <row r="88" spans="2:8" s="1" customFormat="1" ht="37.9" customHeight="1" x14ac:dyDescent="0.2">
      <c r="B88" s="3" t="s">
        <v>2</v>
      </c>
      <c r="C88" s="3" t="s">
        <v>3</v>
      </c>
      <c r="D88" s="3" t="s">
        <v>4</v>
      </c>
      <c r="E88" s="3" t="s">
        <v>5</v>
      </c>
      <c r="F88" s="3" t="s">
        <v>6</v>
      </c>
      <c r="G88" s="3" t="s">
        <v>7</v>
      </c>
      <c r="H88" s="4" t="s">
        <v>8</v>
      </c>
    </row>
    <row r="89" spans="2:8" s="1" customFormat="1" ht="21.4" customHeight="1" x14ac:dyDescent="0.2">
      <c r="B89" s="5" t="s">
        <v>117</v>
      </c>
      <c r="C89" s="5" t="s">
        <v>118</v>
      </c>
      <c r="D89" s="5" t="s">
        <v>11</v>
      </c>
      <c r="E89" s="6">
        <v>43662</v>
      </c>
      <c r="F89" s="5" t="s">
        <v>119</v>
      </c>
      <c r="G89" s="7">
        <v>67100</v>
      </c>
      <c r="H89" s="8" t="s">
        <v>13</v>
      </c>
    </row>
    <row r="90" spans="2:8" s="1" customFormat="1" ht="20.85" customHeight="1" x14ac:dyDescent="0.2">
      <c r="B90" s="9"/>
      <c r="C90" s="10"/>
      <c r="D90" s="10"/>
      <c r="E90" s="10"/>
      <c r="F90" s="10"/>
      <c r="G90" s="11">
        <f>SUM(G89)</f>
        <v>67100</v>
      </c>
      <c r="H90" s="10"/>
    </row>
    <row r="91" spans="2:8" s="1" customFormat="1" ht="15.4" customHeight="1" x14ac:dyDescent="0.2"/>
    <row r="92" spans="2:8" ht="23.25" customHeight="1" x14ac:dyDescent="0.2">
      <c r="F92" s="12" t="s">
        <v>120</v>
      </c>
      <c r="G92" s="13">
        <f>G11+G23+G41+G48+G66+G76+G83+G90</f>
        <v>509065.14999999997</v>
      </c>
    </row>
  </sheetData>
  <mergeCells count="1">
    <mergeCell ref="B2:C2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LWalker</dc:creator>
  <cp:lastModifiedBy>TThompson</cp:lastModifiedBy>
  <dcterms:created xsi:type="dcterms:W3CDTF">2019-08-16T10:42:43Z</dcterms:created>
  <dcterms:modified xsi:type="dcterms:W3CDTF">2019-08-21T11:26:57Z</dcterms:modified>
</cp:coreProperties>
</file>