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Finance docs\"/>
    </mc:Choice>
  </mc:AlternateContent>
  <bookViews>
    <workbookView xWindow="0" yWindow="0" windowWidth="20486" windowHeight="7763"/>
  </bookViews>
  <sheets>
    <sheet name="Website Copy" sheetId="4" r:id="rId1"/>
  </sheets>
  <calcPr calcId="152511" refMode="R1C1"/>
</workbook>
</file>

<file path=xl/calcChain.xml><?xml version="1.0" encoding="utf-8"?>
<calcChain xmlns="http://schemas.openxmlformats.org/spreadsheetml/2006/main">
  <c r="G93" i="4" l="1"/>
</calcChain>
</file>

<file path=xl/sharedStrings.xml><?xml version="1.0" encoding="utf-8"?>
<sst xmlns="http://schemas.openxmlformats.org/spreadsheetml/2006/main" count="254" uniqueCount="119">
  <si>
    <t>Order Number</t>
  </si>
  <si>
    <t>Supplier Name</t>
  </si>
  <si>
    <t>Order Date</t>
  </si>
  <si>
    <t>BS00302</t>
  </si>
  <si>
    <t>Recruitment Solutions (Folkestone) Limited</t>
  </si>
  <si>
    <t>BS00303</t>
  </si>
  <si>
    <t>Arcus Global</t>
  </si>
  <si>
    <t>CE01139</t>
  </si>
  <si>
    <t>Advanced Business Solutions</t>
  </si>
  <si>
    <t>CR01500</t>
  </si>
  <si>
    <t>Kent County Council</t>
  </si>
  <si>
    <t>DS01145</t>
  </si>
  <si>
    <t>Civica Uk Limited</t>
  </si>
  <si>
    <t>EKH1790</t>
  </si>
  <si>
    <t>Robert Heath Heating Limited</t>
  </si>
  <si>
    <t>EKH1792</t>
  </si>
  <si>
    <t>Turnkey Fire Services Ltd</t>
  </si>
  <si>
    <t>EKH1795</t>
  </si>
  <si>
    <t>Ascendit Lifts Ltd</t>
  </si>
  <si>
    <t>EKH1809</t>
  </si>
  <si>
    <t>Gas Call Services Ltd</t>
  </si>
  <si>
    <t>EKH1811</t>
  </si>
  <si>
    <t>EKH1813</t>
  </si>
  <si>
    <t>Heywood Williams Components Ltd</t>
  </si>
  <si>
    <t>FS01108</t>
  </si>
  <si>
    <t>Farrer Barnes Ltd</t>
  </si>
  <si>
    <t>GM10785</t>
  </si>
  <si>
    <t>Barcham Trees Plc</t>
  </si>
  <si>
    <t>GM10788</t>
  </si>
  <si>
    <t>Commercial Services Kent Ltd</t>
  </si>
  <si>
    <t>GM10789</t>
  </si>
  <si>
    <t>Harmer &amp; Sons Grounds Maintenance Ltd</t>
  </si>
  <si>
    <t>GM10791</t>
  </si>
  <si>
    <t>HR01589</t>
  </si>
  <si>
    <t>Reward Gateway (Uk) Ltd</t>
  </si>
  <si>
    <t>IT03854</t>
  </si>
  <si>
    <t>Dell Corporation Ltd</t>
  </si>
  <si>
    <t>IT03856</t>
  </si>
  <si>
    <t>Clear Skies Software</t>
  </si>
  <si>
    <t>IT03858</t>
  </si>
  <si>
    <t>IT03863</t>
  </si>
  <si>
    <t>Sec-1 Ltd</t>
  </si>
  <si>
    <t>LS00616</t>
  </si>
  <si>
    <t>LS00617</t>
  </si>
  <si>
    <t>Folkestone Rainbow Centre</t>
  </si>
  <si>
    <t>LS00621</t>
  </si>
  <si>
    <t>Thanet District Council</t>
  </si>
  <si>
    <t>LS00622</t>
  </si>
  <si>
    <t>Dover District Council</t>
  </si>
  <si>
    <t>PL01093</t>
  </si>
  <si>
    <t>Attwells Solicitors Llp</t>
  </si>
  <si>
    <t>PL01094</t>
  </si>
  <si>
    <t>RE00569</t>
  </si>
  <si>
    <t>We Made That Llp</t>
  </si>
  <si>
    <t>RE00570</t>
  </si>
  <si>
    <t>Kapas Consultancy Ltd</t>
  </si>
  <si>
    <t>RE00572</t>
  </si>
  <si>
    <t>Retail Inspired</t>
  </si>
  <si>
    <t>RE00575</t>
  </si>
  <si>
    <t>Winning Moves Uk Ltd</t>
  </si>
  <si>
    <t>SD00614</t>
  </si>
  <si>
    <t>Kent Plastering Contractors Ltd</t>
  </si>
  <si>
    <t>SD00616</t>
  </si>
  <si>
    <t>Arcadis Llp</t>
  </si>
  <si>
    <t>SD00626</t>
  </si>
  <si>
    <t>Still Curious</t>
  </si>
  <si>
    <t>SD00631</t>
  </si>
  <si>
    <t>Bnp Paribas Real Estate Advisory &amp; Property</t>
  </si>
  <si>
    <t>SD00637</t>
  </si>
  <si>
    <t>Mills &amp; Reeve Llp</t>
  </si>
  <si>
    <t>Current Value</t>
  </si>
  <si>
    <t>Finance Customer &amp; Support</t>
  </si>
  <si>
    <t>Pc Replacement Programme</t>
  </si>
  <si>
    <t>Supplies And Services</t>
  </si>
  <si>
    <t>Capital</t>
  </si>
  <si>
    <t>Governance Law &amp; Reg Services</t>
  </si>
  <si>
    <t>Case Managmt External Delivery</t>
  </si>
  <si>
    <t>Employees</t>
  </si>
  <si>
    <t>Revenue</t>
  </si>
  <si>
    <t>Housing Revenue Account</t>
  </si>
  <si>
    <t>Heating Improvements</t>
  </si>
  <si>
    <t>Premises-Related Expenditure</t>
  </si>
  <si>
    <t>Fire Protection Works</t>
  </si>
  <si>
    <t>Economic Development</t>
  </si>
  <si>
    <t>Regen &amp; Economic Development</t>
  </si>
  <si>
    <t>Strategic Development</t>
  </si>
  <si>
    <t>Land Otterpool Lane</t>
  </si>
  <si>
    <t>Otterpool - Developer</t>
  </si>
  <si>
    <t>Environment &amp; Corporate Assets</t>
  </si>
  <si>
    <t>Grounds Maintenance</t>
  </si>
  <si>
    <t>Community Safety &amp; Engagement</t>
  </si>
  <si>
    <t>Human Resources</t>
  </si>
  <si>
    <t>Human Resources(Central Costs)</t>
  </si>
  <si>
    <t>Planning</t>
  </si>
  <si>
    <t>Development Control</t>
  </si>
  <si>
    <t>Development Managemnt</t>
  </si>
  <si>
    <t>Transformation Project</t>
  </si>
  <si>
    <t>Area Officers</t>
  </si>
  <si>
    <t>Transport Related Expenditure</t>
  </si>
  <si>
    <t>Case Management Support Servs</t>
  </si>
  <si>
    <t>Finance</t>
  </si>
  <si>
    <t>Housing Options</t>
  </si>
  <si>
    <t>Homelessness(Exc P.S.Leasing)</t>
  </si>
  <si>
    <t>Ict Operations</t>
  </si>
  <si>
    <t>Town Centre Regen Initiatives</t>
  </si>
  <si>
    <t>Pump Maintenance Crew</t>
  </si>
  <si>
    <t>Disabled Adaptations</t>
  </si>
  <si>
    <t>Fhdc Transformation</t>
  </si>
  <si>
    <t>Planned Maintenance</t>
  </si>
  <si>
    <t>Otterpoolpk Gardentown Del Veh</t>
  </si>
  <si>
    <t>Replacement Windows And Doors</t>
  </si>
  <si>
    <t>Otterpool(Local Planning Auth)</t>
  </si>
  <si>
    <t>Parliamentary Elections</t>
  </si>
  <si>
    <t>Description</t>
  </si>
  <si>
    <t>Category</t>
  </si>
  <si>
    <t>Type of Spend</t>
  </si>
  <si>
    <t>Report Total:</t>
  </si>
  <si>
    <t>Purchase Orders Raised Over £5,000 in December 2019</t>
  </si>
  <si>
    <t>Corporate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</si>
</sst>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7" fillId="0" borderId="2" xfId="0" applyFont="1" applyBorder="1"/>
    <xf numFmtId="4" fontId="7" fillId="0" borderId="2" xfId="0" applyNumberFormat="1" applyFont="1" applyBorder="1"/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3"/>
  <sheetViews>
    <sheetView tabSelected="1" workbookViewId="0">
      <selection activeCell="C104" sqref="C104"/>
    </sheetView>
  </sheetViews>
  <sheetFormatPr defaultRowHeight="12.55" x14ac:dyDescent="0.2"/>
  <cols>
    <col min="1" max="1" width="0.77734375" customWidth="1"/>
    <col min="2" max="2" width="37" customWidth="1"/>
    <col min="3" max="4" width="33.5546875" customWidth="1"/>
    <col min="5" max="5" width="10.77734375" customWidth="1"/>
    <col min="6" max="7" width="13" customWidth="1"/>
    <col min="8" max="8" width="10.77734375" customWidth="1"/>
    <col min="9" max="9" width="4.77734375" customWidth="1"/>
    <col min="10" max="10" width="11.44140625" bestFit="1" customWidth="1"/>
  </cols>
  <sheetData>
    <row r="1" spans="2:8" s="1" customFormat="1" ht="8.4499999999999993" customHeight="1" x14ac:dyDescent="0.2"/>
    <row r="2" spans="2:8" s="1" customFormat="1" ht="31.5" customHeight="1" x14ac:dyDescent="0.2">
      <c r="B2" s="15" t="s">
        <v>117</v>
      </c>
      <c r="C2" s="15"/>
    </row>
    <row r="3" spans="2:8" s="1" customFormat="1" ht="10.199999999999999" customHeight="1" x14ac:dyDescent="0.2"/>
    <row r="4" spans="2:8" s="1" customFormat="1" ht="20.2" customHeight="1" x14ac:dyDescent="0.2">
      <c r="B4" s="11" t="s">
        <v>83</v>
      </c>
    </row>
    <row r="5" spans="2:8" s="1" customFormat="1" ht="10.199999999999999" customHeight="1" x14ac:dyDescent="0.2"/>
    <row r="6" spans="2:8" s="1" customFormat="1" ht="37.9" customHeight="1" x14ac:dyDescent="0.25">
      <c r="B6" s="2" t="s">
        <v>1</v>
      </c>
      <c r="C6" s="2" t="s">
        <v>113</v>
      </c>
      <c r="D6" s="2" t="s">
        <v>114</v>
      </c>
      <c r="E6" s="2" t="s">
        <v>2</v>
      </c>
      <c r="F6" s="2" t="s">
        <v>0</v>
      </c>
      <c r="G6" s="2" t="s">
        <v>70</v>
      </c>
      <c r="H6" s="3" t="s">
        <v>115</v>
      </c>
    </row>
    <row r="7" spans="2:8" s="1" customFormat="1" ht="21.45" customHeight="1" x14ac:dyDescent="0.2">
      <c r="B7" s="4" t="s">
        <v>53</v>
      </c>
      <c r="C7" s="4" t="s">
        <v>84</v>
      </c>
      <c r="D7" s="4" t="s">
        <v>73</v>
      </c>
      <c r="E7" s="5">
        <v>43804</v>
      </c>
      <c r="F7" s="4" t="s">
        <v>52</v>
      </c>
      <c r="G7" s="6">
        <v>9912.5</v>
      </c>
      <c r="H7" s="7" t="s">
        <v>78</v>
      </c>
    </row>
    <row r="8" spans="2:8" s="1" customFormat="1" ht="21.45" customHeight="1" x14ac:dyDescent="0.2">
      <c r="B8" s="4" t="s">
        <v>57</v>
      </c>
      <c r="C8" s="4" t="s">
        <v>84</v>
      </c>
      <c r="D8" s="4" t="s">
        <v>73</v>
      </c>
      <c r="E8" s="5">
        <v>43809</v>
      </c>
      <c r="F8" s="4" t="s">
        <v>56</v>
      </c>
      <c r="G8" s="6">
        <v>30000</v>
      </c>
      <c r="H8" s="7" t="s">
        <v>78</v>
      </c>
    </row>
    <row r="9" spans="2:8" s="1" customFormat="1" ht="21.45" customHeight="1" x14ac:dyDescent="0.2">
      <c r="B9" s="4" t="s">
        <v>59</v>
      </c>
      <c r="C9" s="4" t="s">
        <v>84</v>
      </c>
      <c r="D9" s="4" t="s">
        <v>73</v>
      </c>
      <c r="E9" s="5">
        <v>43816</v>
      </c>
      <c r="F9" s="4" t="s">
        <v>58</v>
      </c>
      <c r="G9" s="6">
        <v>5000</v>
      </c>
      <c r="H9" s="7" t="s">
        <v>78</v>
      </c>
    </row>
    <row r="10" spans="2:8" s="1" customFormat="1" ht="21" customHeight="1" x14ac:dyDescent="0.25">
      <c r="B10" s="8"/>
      <c r="C10" s="9"/>
      <c r="D10" s="9"/>
      <c r="E10" s="9"/>
      <c r="F10" s="9"/>
      <c r="G10" s="10">
        <v>44912.5</v>
      </c>
      <c r="H10" s="9"/>
    </row>
    <row r="11" spans="2:8" s="1" customFormat="1" ht="15.35" customHeight="1" x14ac:dyDescent="0.2"/>
    <row r="12" spans="2:8" s="1" customFormat="1" ht="10.199999999999999" customHeight="1" x14ac:dyDescent="0.2"/>
    <row r="13" spans="2:8" s="1" customFormat="1" ht="20.2" customHeight="1" x14ac:dyDescent="0.2">
      <c r="B13" s="11" t="s">
        <v>88</v>
      </c>
    </row>
    <row r="14" spans="2:8" s="1" customFormat="1" ht="10.199999999999999" customHeight="1" x14ac:dyDescent="0.2"/>
    <row r="15" spans="2:8" s="1" customFormat="1" ht="37.9" customHeight="1" x14ac:dyDescent="0.25">
      <c r="B15" s="2" t="s">
        <v>1</v>
      </c>
      <c r="C15" s="2" t="s">
        <v>113</v>
      </c>
      <c r="D15" s="2" t="s">
        <v>114</v>
      </c>
      <c r="E15" s="2" t="s">
        <v>2</v>
      </c>
      <c r="F15" s="2" t="s">
        <v>0</v>
      </c>
      <c r="G15" s="2" t="s">
        <v>70</v>
      </c>
      <c r="H15" s="3" t="s">
        <v>115</v>
      </c>
    </row>
    <row r="16" spans="2:8" s="1" customFormat="1" ht="21.45" customHeight="1" x14ac:dyDescent="0.2">
      <c r="B16" s="4" t="s">
        <v>27</v>
      </c>
      <c r="C16" s="4" t="s">
        <v>89</v>
      </c>
      <c r="D16" s="4" t="s">
        <v>73</v>
      </c>
      <c r="E16" s="5">
        <v>43808</v>
      </c>
      <c r="F16" s="4" t="s">
        <v>26</v>
      </c>
      <c r="G16" s="6">
        <v>6683</v>
      </c>
      <c r="H16" s="7" t="s">
        <v>78</v>
      </c>
    </row>
    <row r="17" spans="2:8" s="1" customFormat="1" ht="21.45" customHeight="1" x14ac:dyDescent="0.2">
      <c r="B17" s="4" t="s">
        <v>29</v>
      </c>
      <c r="C17" s="4" t="s">
        <v>97</v>
      </c>
      <c r="D17" s="4" t="s">
        <v>98</v>
      </c>
      <c r="E17" s="5">
        <v>43809</v>
      </c>
      <c r="F17" s="4" t="s">
        <v>28</v>
      </c>
      <c r="G17" s="6">
        <v>10250</v>
      </c>
      <c r="H17" s="7" t="s">
        <v>78</v>
      </c>
    </row>
    <row r="18" spans="2:8" s="1" customFormat="1" ht="21.45" customHeight="1" x14ac:dyDescent="0.2">
      <c r="B18" s="4" t="s">
        <v>29</v>
      </c>
      <c r="C18" s="4" t="s">
        <v>105</v>
      </c>
      <c r="D18" s="4" t="s">
        <v>98</v>
      </c>
      <c r="E18" s="5">
        <v>43812</v>
      </c>
      <c r="F18" s="4" t="s">
        <v>32</v>
      </c>
      <c r="G18" s="6">
        <v>5000</v>
      </c>
      <c r="H18" s="7" t="s">
        <v>78</v>
      </c>
    </row>
    <row r="19" spans="2:8" s="1" customFormat="1" ht="21.45" customHeight="1" x14ac:dyDescent="0.2">
      <c r="B19" s="4" t="s">
        <v>31</v>
      </c>
      <c r="C19" s="4" t="s">
        <v>89</v>
      </c>
      <c r="D19" s="4" t="s">
        <v>81</v>
      </c>
      <c r="E19" s="5">
        <v>43812</v>
      </c>
      <c r="F19" s="4" t="s">
        <v>30</v>
      </c>
      <c r="G19" s="6">
        <v>13000</v>
      </c>
      <c r="H19" s="7" t="s">
        <v>78</v>
      </c>
    </row>
    <row r="20" spans="2:8" s="1" customFormat="1" ht="21" customHeight="1" x14ac:dyDescent="0.25">
      <c r="B20" s="8"/>
      <c r="C20" s="9"/>
      <c r="D20" s="9"/>
      <c r="E20" s="9"/>
      <c r="F20" s="9"/>
      <c r="G20" s="10">
        <v>34933</v>
      </c>
      <c r="H20" s="9"/>
    </row>
    <row r="21" spans="2:8" s="1" customFormat="1" ht="15.35" customHeight="1" x14ac:dyDescent="0.2"/>
    <row r="22" spans="2:8" s="1" customFormat="1" ht="10.199999999999999" customHeight="1" x14ac:dyDescent="0.2"/>
    <row r="23" spans="2:8" s="1" customFormat="1" ht="20.2" customHeight="1" x14ac:dyDescent="0.2">
      <c r="B23" s="11" t="s">
        <v>71</v>
      </c>
    </row>
    <row r="24" spans="2:8" s="1" customFormat="1" ht="10.199999999999999" customHeight="1" x14ac:dyDescent="0.2"/>
    <row r="25" spans="2:8" s="1" customFormat="1" ht="37.9" customHeight="1" x14ac:dyDescent="0.25">
      <c r="B25" s="2" t="s">
        <v>1</v>
      </c>
      <c r="C25" s="2" t="s">
        <v>113</v>
      </c>
      <c r="D25" s="2" t="s">
        <v>114</v>
      </c>
      <c r="E25" s="2" t="s">
        <v>2</v>
      </c>
      <c r="F25" s="2" t="s">
        <v>0</v>
      </c>
      <c r="G25" s="2" t="s">
        <v>70</v>
      </c>
      <c r="H25" s="3" t="s">
        <v>115</v>
      </c>
    </row>
    <row r="26" spans="2:8" s="1" customFormat="1" ht="21.45" customHeight="1" x14ac:dyDescent="0.2">
      <c r="B26" s="4" t="s">
        <v>36</v>
      </c>
      <c r="C26" s="4" t="s">
        <v>72</v>
      </c>
      <c r="D26" s="4" t="s">
        <v>73</v>
      </c>
      <c r="E26" s="5">
        <v>43801</v>
      </c>
      <c r="F26" s="4" t="s">
        <v>35</v>
      </c>
      <c r="G26" s="6">
        <v>5276.85</v>
      </c>
      <c r="H26" s="7" t="s">
        <v>74</v>
      </c>
    </row>
    <row r="27" spans="2:8" s="1" customFormat="1" ht="21.45" customHeight="1" x14ac:dyDescent="0.2">
      <c r="B27" s="4" t="s">
        <v>10</v>
      </c>
      <c r="C27" s="4" t="s">
        <v>90</v>
      </c>
      <c r="D27" s="4" t="s">
        <v>73</v>
      </c>
      <c r="E27" s="5">
        <v>43808</v>
      </c>
      <c r="F27" s="4" t="s">
        <v>9</v>
      </c>
      <c r="G27" s="6">
        <v>12000</v>
      </c>
      <c r="H27" s="7" t="s">
        <v>78</v>
      </c>
    </row>
    <row r="28" spans="2:8" s="1" customFormat="1" ht="21.45" customHeight="1" x14ac:dyDescent="0.2">
      <c r="B28" s="4" t="s">
        <v>8</v>
      </c>
      <c r="C28" s="4" t="s">
        <v>99</v>
      </c>
      <c r="D28" s="4" t="s">
        <v>73</v>
      </c>
      <c r="E28" s="5">
        <v>43809</v>
      </c>
      <c r="F28" s="4" t="s">
        <v>7</v>
      </c>
      <c r="G28" s="6">
        <v>7200</v>
      </c>
      <c r="H28" s="7" t="s">
        <v>78</v>
      </c>
    </row>
    <row r="29" spans="2:8" s="1" customFormat="1" ht="21.45" customHeight="1" x14ac:dyDescent="0.2">
      <c r="B29" s="4" t="s">
        <v>25</v>
      </c>
      <c r="C29" s="4" t="s">
        <v>100</v>
      </c>
      <c r="D29" s="4" t="s">
        <v>77</v>
      </c>
      <c r="E29" s="5">
        <v>43809</v>
      </c>
      <c r="F29" s="4" t="s">
        <v>24</v>
      </c>
      <c r="G29" s="6">
        <v>21630</v>
      </c>
      <c r="H29" s="7" t="s">
        <v>78</v>
      </c>
    </row>
    <row r="30" spans="2:8" s="1" customFormat="1" ht="21.45" customHeight="1" x14ac:dyDescent="0.2">
      <c r="B30" s="4" t="s">
        <v>38</v>
      </c>
      <c r="C30" s="4" t="s">
        <v>103</v>
      </c>
      <c r="D30" s="4" t="s">
        <v>73</v>
      </c>
      <c r="E30" s="5">
        <v>43810</v>
      </c>
      <c r="F30" s="4" t="s">
        <v>37</v>
      </c>
      <c r="G30" s="6">
        <v>6900</v>
      </c>
      <c r="H30" s="7" t="s">
        <v>78</v>
      </c>
    </row>
    <row r="31" spans="2:8" s="1" customFormat="1" ht="21.45" customHeight="1" x14ac:dyDescent="0.2">
      <c r="B31" s="4" t="s">
        <v>6</v>
      </c>
      <c r="C31" s="4" t="s">
        <v>107</v>
      </c>
      <c r="D31" s="4" t="s">
        <v>73</v>
      </c>
      <c r="E31" s="5">
        <v>43816</v>
      </c>
      <c r="F31" s="4" t="s">
        <v>39</v>
      </c>
      <c r="G31" s="6">
        <v>42650</v>
      </c>
      <c r="H31" s="7" t="s">
        <v>74</v>
      </c>
    </row>
    <row r="32" spans="2:8" s="1" customFormat="1" ht="21.45" customHeight="1" x14ac:dyDescent="0.2">
      <c r="B32" s="4" t="s">
        <v>69</v>
      </c>
      <c r="C32" s="4" t="s">
        <v>111</v>
      </c>
      <c r="D32" s="4" t="s">
        <v>73</v>
      </c>
      <c r="E32" s="5">
        <v>43819</v>
      </c>
      <c r="F32" s="4" t="s">
        <v>68</v>
      </c>
      <c r="G32" s="6">
        <v>6520</v>
      </c>
      <c r="H32" s="7" t="s">
        <v>78</v>
      </c>
    </row>
    <row r="33" spans="2:8" s="1" customFormat="1" ht="21.45" customHeight="1" x14ac:dyDescent="0.2">
      <c r="B33" s="4" t="s">
        <v>41</v>
      </c>
      <c r="C33" s="4" t="s">
        <v>103</v>
      </c>
      <c r="D33" s="4" t="s">
        <v>73</v>
      </c>
      <c r="E33" s="5">
        <v>43822</v>
      </c>
      <c r="F33" s="4" t="s">
        <v>40</v>
      </c>
      <c r="G33" s="6">
        <v>11349.51</v>
      </c>
      <c r="H33" s="7" t="s">
        <v>78</v>
      </c>
    </row>
    <row r="34" spans="2:8" s="1" customFormat="1" ht="21" customHeight="1" x14ac:dyDescent="0.25">
      <c r="B34" s="8"/>
      <c r="C34" s="9"/>
      <c r="D34" s="9"/>
      <c r="E34" s="9"/>
      <c r="F34" s="9"/>
      <c r="G34" s="10">
        <v>113526.36</v>
      </c>
      <c r="H34" s="9"/>
    </row>
    <row r="35" spans="2:8" s="1" customFormat="1" ht="15.35" customHeight="1" x14ac:dyDescent="0.2"/>
    <row r="36" spans="2:8" s="1" customFormat="1" ht="10.199999999999999" customHeight="1" x14ac:dyDescent="0.2"/>
    <row r="37" spans="2:8" s="1" customFormat="1" ht="20.2" customHeight="1" x14ac:dyDescent="0.2">
      <c r="B37" s="11" t="s">
        <v>75</v>
      </c>
    </row>
    <row r="38" spans="2:8" s="1" customFormat="1" ht="10.199999999999999" customHeight="1" x14ac:dyDescent="0.2"/>
    <row r="39" spans="2:8" s="1" customFormat="1" ht="37.9" customHeight="1" x14ac:dyDescent="0.25">
      <c r="B39" s="2" t="s">
        <v>1</v>
      </c>
      <c r="C39" s="2" t="s">
        <v>113</v>
      </c>
      <c r="D39" s="2" t="s">
        <v>114</v>
      </c>
      <c r="E39" s="2" t="s">
        <v>2</v>
      </c>
      <c r="F39" s="2" t="s">
        <v>0</v>
      </c>
      <c r="G39" s="2" t="s">
        <v>70</v>
      </c>
      <c r="H39" s="3" t="s">
        <v>115</v>
      </c>
    </row>
    <row r="40" spans="2:8" s="1" customFormat="1" ht="21.45" customHeight="1" x14ac:dyDescent="0.2">
      <c r="B40" s="4" t="s">
        <v>4</v>
      </c>
      <c r="C40" s="4" t="s">
        <v>76</v>
      </c>
      <c r="D40" s="4" t="s">
        <v>77</v>
      </c>
      <c r="E40" s="5">
        <v>43801</v>
      </c>
      <c r="F40" s="4" t="s">
        <v>3</v>
      </c>
      <c r="G40" s="6">
        <v>7001.88</v>
      </c>
      <c r="H40" s="7" t="s">
        <v>78</v>
      </c>
    </row>
    <row r="41" spans="2:8" s="1" customFormat="1" ht="21.45" customHeight="1" x14ac:dyDescent="0.2">
      <c r="B41" s="4" t="s">
        <v>44</v>
      </c>
      <c r="C41" s="4" t="s">
        <v>102</v>
      </c>
      <c r="D41" s="4" t="s">
        <v>73</v>
      </c>
      <c r="E41" s="5">
        <v>43809</v>
      </c>
      <c r="F41" s="4" t="s">
        <v>43</v>
      </c>
      <c r="G41" s="6">
        <v>10000</v>
      </c>
      <c r="H41" s="7" t="s">
        <v>78</v>
      </c>
    </row>
    <row r="42" spans="2:8" s="1" customFormat="1" ht="21.45" customHeight="1" x14ac:dyDescent="0.2">
      <c r="B42" s="4" t="s">
        <v>4</v>
      </c>
      <c r="C42" s="4" t="s">
        <v>101</v>
      </c>
      <c r="D42" s="4" t="s">
        <v>77</v>
      </c>
      <c r="E42" s="5">
        <v>43809</v>
      </c>
      <c r="F42" s="4" t="s">
        <v>42</v>
      </c>
      <c r="G42" s="6">
        <v>27000</v>
      </c>
      <c r="H42" s="7" t="s">
        <v>78</v>
      </c>
    </row>
    <row r="43" spans="2:8" s="1" customFormat="1" ht="21.45" customHeight="1" x14ac:dyDescent="0.2">
      <c r="B43" s="4" t="s">
        <v>48</v>
      </c>
      <c r="C43" s="4" t="s">
        <v>102</v>
      </c>
      <c r="D43" s="4" t="s">
        <v>73</v>
      </c>
      <c r="E43" s="5">
        <v>43819</v>
      </c>
      <c r="F43" s="4" t="s">
        <v>47</v>
      </c>
      <c r="G43" s="6">
        <v>25666</v>
      </c>
      <c r="H43" s="7" t="s">
        <v>78</v>
      </c>
    </row>
    <row r="44" spans="2:8" s="1" customFormat="1" ht="21.45" customHeight="1" x14ac:dyDescent="0.2">
      <c r="B44" s="4" t="s">
        <v>46</v>
      </c>
      <c r="C44" s="4" t="s">
        <v>102</v>
      </c>
      <c r="D44" s="4" t="s">
        <v>73</v>
      </c>
      <c r="E44" s="5">
        <v>43819</v>
      </c>
      <c r="F44" s="4" t="s">
        <v>45</v>
      </c>
      <c r="G44" s="6">
        <v>25666</v>
      </c>
      <c r="H44" s="7" t="s">
        <v>78</v>
      </c>
    </row>
    <row r="45" spans="2:8" s="1" customFormat="1" ht="21.45" customHeight="1" x14ac:dyDescent="0.2">
      <c r="B45" s="4" t="s">
        <v>12</v>
      </c>
      <c r="C45" s="4" t="s">
        <v>112</v>
      </c>
      <c r="D45" s="4" t="s">
        <v>73</v>
      </c>
      <c r="E45" s="5">
        <v>43830</v>
      </c>
      <c r="F45" s="4" t="s">
        <v>11</v>
      </c>
      <c r="G45" s="6">
        <v>45000</v>
      </c>
      <c r="H45" s="7" t="s">
        <v>78</v>
      </c>
    </row>
    <row r="46" spans="2:8" s="1" customFormat="1" ht="21" customHeight="1" x14ac:dyDescent="0.25">
      <c r="B46" s="8"/>
      <c r="C46" s="9"/>
      <c r="D46" s="9"/>
      <c r="E46" s="9"/>
      <c r="F46" s="9"/>
      <c r="G46" s="10">
        <v>140333.88</v>
      </c>
      <c r="H46" s="9"/>
    </row>
    <row r="47" spans="2:8" s="1" customFormat="1" ht="15.35" customHeight="1" x14ac:dyDescent="0.2"/>
    <row r="48" spans="2:8" s="1" customFormat="1" ht="10.199999999999999" customHeight="1" x14ac:dyDescent="0.2"/>
    <row r="49" spans="2:8" s="1" customFormat="1" ht="20.2" customHeight="1" x14ac:dyDescent="0.2">
      <c r="B49" s="11" t="s">
        <v>79</v>
      </c>
    </row>
    <row r="50" spans="2:8" s="1" customFormat="1" ht="10.199999999999999" customHeight="1" x14ac:dyDescent="0.2"/>
    <row r="51" spans="2:8" s="1" customFormat="1" ht="37.9" customHeight="1" x14ac:dyDescent="0.25">
      <c r="B51" s="2" t="s">
        <v>1</v>
      </c>
      <c r="C51" s="2" t="s">
        <v>113</v>
      </c>
      <c r="D51" s="2" t="s">
        <v>114</v>
      </c>
      <c r="E51" s="2" t="s">
        <v>2</v>
      </c>
      <c r="F51" s="2" t="s">
        <v>0</v>
      </c>
      <c r="G51" s="2" t="s">
        <v>70</v>
      </c>
      <c r="H51" s="3" t="s">
        <v>115</v>
      </c>
    </row>
    <row r="52" spans="2:8" s="1" customFormat="1" ht="21.45" customHeight="1" x14ac:dyDescent="0.2">
      <c r="B52" s="4" t="s">
        <v>14</v>
      </c>
      <c r="C52" s="4" t="s">
        <v>80</v>
      </c>
      <c r="D52" s="4" t="s">
        <v>81</v>
      </c>
      <c r="E52" s="5">
        <v>43802</v>
      </c>
      <c r="F52" s="4" t="s">
        <v>13</v>
      </c>
      <c r="G52" s="6">
        <v>100250</v>
      </c>
      <c r="H52" s="7" t="s">
        <v>74</v>
      </c>
    </row>
    <row r="53" spans="2:8" s="1" customFormat="1" ht="21.45" customHeight="1" x14ac:dyDescent="0.2">
      <c r="B53" s="4" t="s">
        <v>16</v>
      </c>
      <c r="C53" s="4" t="s">
        <v>82</v>
      </c>
      <c r="D53" s="4" t="s">
        <v>81</v>
      </c>
      <c r="E53" s="5">
        <v>43802</v>
      </c>
      <c r="F53" s="4" t="s">
        <v>15</v>
      </c>
      <c r="G53" s="6">
        <v>125000</v>
      </c>
      <c r="H53" s="7" t="s">
        <v>74</v>
      </c>
    </row>
    <row r="54" spans="2:8" s="1" customFormat="1" ht="21.45" customHeight="1" x14ac:dyDescent="0.2">
      <c r="B54" s="4" t="s">
        <v>18</v>
      </c>
      <c r="C54" s="4" t="s">
        <v>106</v>
      </c>
      <c r="D54" s="4" t="s">
        <v>81</v>
      </c>
      <c r="E54" s="5">
        <v>43812</v>
      </c>
      <c r="F54" s="4" t="s">
        <v>17</v>
      </c>
      <c r="G54" s="6">
        <v>11010</v>
      </c>
      <c r="H54" s="7" t="s">
        <v>74</v>
      </c>
    </row>
    <row r="55" spans="2:8" s="1" customFormat="1" ht="21.45" customHeight="1" x14ac:dyDescent="0.2">
      <c r="B55" s="4" t="s">
        <v>20</v>
      </c>
      <c r="C55" s="4" t="s">
        <v>80</v>
      </c>
      <c r="D55" s="4" t="s">
        <v>81</v>
      </c>
      <c r="E55" s="5">
        <v>43816</v>
      </c>
      <c r="F55" s="4" t="s">
        <v>19</v>
      </c>
      <c r="G55" s="6">
        <v>150000</v>
      </c>
      <c r="H55" s="7" t="s">
        <v>74</v>
      </c>
    </row>
    <row r="56" spans="2:8" s="1" customFormat="1" ht="21.45" customHeight="1" x14ac:dyDescent="0.2">
      <c r="B56" s="4" t="s">
        <v>20</v>
      </c>
      <c r="C56" s="4" t="s">
        <v>108</v>
      </c>
      <c r="D56" s="4" t="s">
        <v>81</v>
      </c>
      <c r="E56" s="5">
        <v>43816</v>
      </c>
      <c r="F56" s="4" t="s">
        <v>21</v>
      </c>
      <c r="G56" s="6">
        <v>155000</v>
      </c>
      <c r="H56" s="7" t="s">
        <v>78</v>
      </c>
    </row>
    <row r="57" spans="2:8" s="1" customFormat="1" ht="21.45" customHeight="1" x14ac:dyDescent="0.2">
      <c r="B57" s="4" t="s">
        <v>23</v>
      </c>
      <c r="C57" s="4" t="s">
        <v>110</v>
      </c>
      <c r="D57" s="4" t="s">
        <v>81</v>
      </c>
      <c r="E57" s="5">
        <v>43818</v>
      </c>
      <c r="F57" s="4" t="s">
        <v>22</v>
      </c>
      <c r="G57" s="6">
        <v>29706.92</v>
      </c>
      <c r="H57" s="7" t="s">
        <v>74</v>
      </c>
    </row>
    <row r="58" spans="2:8" s="1" customFormat="1" ht="21" customHeight="1" x14ac:dyDescent="0.25">
      <c r="B58" s="8"/>
      <c r="C58" s="9"/>
      <c r="D58" s="9"/>
      <c r="E58" s="9"/>
      <c r="F58" s="9"/>
      <c r="G58" s="10">
        <v>570966.92000000004</v>
      </c>
      <c r="H58" s="9"/>
    </row>
    <row r="59" spans="2:8" s="1" customFormat="1" ht="15.35" customHeight="1" x14ac:dyDescent="0.2"/>
    <row r="60" spans="2:8" s="1" customFormat="1" ht="10.199999999999999" customHeight="1" x14ac:dyDescent="0.2"/>
    <row r="61" spans="2:8" s="1" customFormat="1" ht="20.2" customHeight="1" x14ac:dyDescent="0.2">
      <c r="B61" s="11" t="s">
        <v>91</v>
      </c>
    </row>
    <row r="62" spans="2:8" s="1" customFormat="1" ht="10.199999999999999" customHeight="1" x14ac:dyDescent="0.2"/>
    <row r="63" spans="2:8" s="1" customFormat="1" ht="37.9" customHeight="1" x14ac:dyDescent="0.25">
      <c r="B63" s="2" t="s">
        <v>1</v>
      </c>
      <c r="C63" s="2" t="s">
        <v>113</v>
      </c>
      <c r="D63" s="2" t="s">
        <v>114</v>
      </c>
      <c r="E63" s="2" t="s">
        <v>2</v>
      </c>
      <c r="F63" s="2" t="s">
        <v>0</v>
      </c>
      <c r="G63" s="2" t="s">
        <v>70</v>
      </c>
      <c r="H63" s="3" t="s">
        <v>115</v>
      </c>
    </row>
    <row r="64" spans="2:8" s="1" customFormat="1" ht="21.45" customHeight="1" x14ac:dyDescent="0.2">
      <c r="B64" s="4" t="s">
        <v>34</v>
      </c>
      <c r="C64" s="4" t="s">
        <v>92</v>
      </c>
      <c r="D64" s="4" t="s">
        <v>73</v>
      </c>
      <c r="E64" s="5">
        <v>43808</v>
      </c>
      <c r="F64" s="4" t="s">
        <v>33</v>
      </c>
      <c r="G64" s="6">
        <v>10500</v>
      </c>
      <c r="H64" s="7" t="s">
        <v>78</v>
      </c>
    </row>
    <row r="65" spans="2:8" s="1" customFormat="1" ht="21" customHeight="1" x14ac:dyDescent="0.25">
      <c r="B65" s="8"/>
      <c r="C65" s="9"/>
      <c r="D65" s="9"/>
      <c r="E65" s="9"/>
      <c r="F65" s="9"/>
      <c r="G65" s="10">
        <v>10500</v>
      </c>
      <c r="H65" s="9"/>
    </row>
    <row r="66" spans="2:8" s="1" customFormat="1" ht="15.35" customHeight="1" x14ac:dyDescent="0.2"/>
    <row r="67" spans="2:8" s="1" customFormat="1" ht="10.199999999999999" customHeight="1" x14ac:dyDescent="0.2"/>
    <row r="68" spans="2:8" s="1" customFormat="1" ht="20.2" customHeight="1" x14ac:dyDescent="0.2">
      <c r="B68" s="11" t="s">
        <v>93</v>
      </c>
    </row>
    <row r="69" spans="2:8" s="1" customFormat="1" ht="10.199999999999999" customHeight="1" x14ac:dyDescent="0.2"/>
    <row r="70" spans="2:8" s="1" customFormat="1" ht="37.9" customHeight="1" x14ac:dyDescent="0.25">
      <c r="B70" s="2" t="s">
        <v>1</v>
      </c>
      <c r="C70" s="2" t="s">
        <v>113</v>
      </c>
      <c r="D70" s="2" t="s">
        <v>114</v>
      </c>
      <c r="E70" s="2" t="s">
        <v>2</v>
      </c>
      <c r="F70" s="2" t="s">
        <v>0</v>
      </c>
      <c r="G70" s="2" t="s">
        <v>70</v>
      </c>
      <c r="H70" s="3" t="s">
        <v>115</v>
      </c>
    </row>
    <row r="71" spans="2:8" s="1" customFormat="1" ht="21.45" customHeight="1" x14ac:dyDescent="0.2">
      <c r="B71" s="4" t="s">
        <v>50</v>
      </c>
      <c r="C71" s="4" t="s">
        <v>94</v>
      </c>
      <c r="D71" s="4" t="s">
        <v>73</v>
      </c>
      <c r="E71" s="5">
        <v>43808</v>
      </c>
      <c r="F71" s="4" t="s">
        <v>49</v>
      </c>
      <c r="G71" s="6">
        <v>6500</v>
      </c>
      <c r="H71" s="7" t="s">
        <v>78</v>
      </c>
    </row>
    <row r="72" spans="2:8" s="1" customFormat="1" ht="21.45" customHeight="1" x14ac:dyDescent="0.2">
      <c r="B72" s="4" t="s">
        <v>4</v>
      </c>
      <c r="C72" s="4" t="s">
        <v>95</v>
      </c>
      <c r="D72" s="4" t="s">
        <v>77</v>
      </c>
      <c r="E72" s="5">
        <v>43808</v>
      </c>
      <c r="F72" s="4" t="s">
        <v>51</v>
      </c>
      <c r="G72" s="6">
        <v>8700</v>
      </c>
      <c r="H72" s="7" t="s">
        <v>78</v>
      </c>
    </row>
    <row r="73" spans="2:8" s="1" customFormat="1" ht="21" customHeight="1" x14ac:dyDescent="0.25">
      <c r="B73" s="8"/>
      <c r="C73" s="9"/>
      <c r="D73" s="9"/>
      <c r="E73" s="9"/>
      <c r="F73" s="9"/>
      <c r="G73" s="10">
        <v>15200</v>
      </c>
      <c r="H73" s="9"/>
    </row>
    <row r="74" spans="2:8" s="1" customFormat="1" ht="15.35" customHeight="1" x14ac:dyDescent="0.2"/>
    <row r="75" spans="2:8" s="1" customFormat="1" ht="10.199999999999999" customHeight="1" x14ac:dyDescent="0.2"/>
    <row r="76" spans="2:8" s="1" customFormat="1" ht="20.2" customHeight="1" x14ac:dyDescent="0.2">
      <c r="B76" s="11" t="s">
        <v>85</v>
      </c>
    </row>
    <row r="77" spans="2:8" s="1" customFormat="1" ht="10.199999999999999" customHeight="1" x14ac:dyDescent="0.2"/>
    <row r="78" spans="2:8" s="1" customFormat="1" ht="37.9" customHeight="1" x14ac:dyDescent="0.25">
      <c r="B78" s="2" t="s">
        <v>1</v>
      </c>
      <c r="C78" s="2" t="s">
        <v>113</v>
      </c>
      <c r="D78" s="2" t="s">
        <v>114</v>
      </c>
      <c r="E78" s="2" t="s">
        <v>2</v>
      </c>
      <c r="F78" s="2" t="s">
        <v>0</v>
      </c>
      <c r="G78" s="2" t="s">
        <v>70</v>
      </c>
      <c r="H78" s="3" t="s">
        <v>115</v>
      </c>
    </row>
    <row r="79" spans="2:8" s="1" customFormat="1" ht="21.45" customHeight="1" x14ac:dyDescent="0.2">
      <c r="B79" s="4" t="s">
        <v>63</v>
      </c>
      <c r="C79" s="4" t="s">
        <v>87</v>
      </c>
      <c r="D79" s="4" t="s">
        <v>73</v>
      </c>
      <c r="E79" s="5">
        <v>43804</v>
      </c>
      <c r="F79" s="4" t="s">
        <v>62</v>
      </c>
      <c r="G79" s="6">
        <v>24705</v>
      </c>
      <c r="H79" s="7" t="s">
        <v>78</v>
      </c>
    </row>
    <row r="80" spans="2:8" s="1" customFormat="1" ht="21.45" customHeight="1" x14ac:dyDescent="0.2">
      <c r="B80" s="4" t="s">
        <v>61</v>
      </c>
      <c r="C80" s="4" t="s">
        <v>86</v>
      </c>
      <c r="D80" s="4" t="s">
        <v>73</v>
      </c>
      <c r="E80" s="5">
        <v>43804</v>
      </c>
      <c r="F80" s="4" t="s">
        <v>60</v>
      </c>
      <c r="G80" s="6">
        <v>57224</v>
      </c>
      <c r="H80" s="7" t="s">
        <v>74</v>
      </c>
    </row>
    <row r="81" spans="2:10" s="1" customFormat="1" ht="21.45" customHeight="1" x14ac:dyDescent="0.2">
      <c r="B81" s="4" t="s">
        <v>65</v>
      </c>
      <c r="C81" s="4" t="s">
        <v>104</v>
      </c>
      <c r="D81" s="4" t="s">
        <v>73</v>
      </c>
      <c r="E81" s="5">
        <v>43811</v>
      </c>
      <c r="F81" s="4" t="s">
        <v>64</v>
      </c>
      <c r="G81" s="6">
        <v>5000</v>
      </c>
      <c r="H81" s="7" t="s">
        <v>78</v>
      </c>
    </row>
    <row r="82" spans="2:10" s="1" customFormat="1" ht="21.45" customHeight="1" x14ac:dyDescent="0.2">
      <c r="B82" s="4" t="s">
        <v>67</v>
      </c>
      <c r="C82" s="4" t="s">
        <v>109</v>
      </c>
      <c r="D82" s="4" t="s">
        <v>73</v>
      </c>
      <c r="E82" s="5">
        <v>43817</v>
      </c>
      <c r="F82" s="4" t="s">
        <v>66</v>
      </c>
      <c r="G82" s="6">
        <v>18000</v>
      </c>
      <c r="H82" s="7" t="s">
        <v>74</v>
      </c>
    </row>
    <row r="83" spans="2:10" s="1" customFormat="1" ht="21" customHeight="1" x14ac:dyDescent="0.25">
      <c r="B83" s="8"/>
      <c r="C83" s="9"/>
      <c r="D83" s="9"/>
      <c r="E83" s="9"/>
      <c r="F83" s="9"/>
      <c r="G83" s="10">
        <v>104929</v>
      </c>
      <c r="H83" s="9"/>
    </row>
    <row r="84" spans="2:10" s="1" customFormat="1" ht="15.35" customHeight="1" x14ac:dyDescent="0.2"/>
    <row r="85" spans="2:10" s="1" customFormat="1" ht="10.199999999999999" customHeight="1" x14ac:dyDescent="0.2"/>
    <row r="86" spans="2:10" s="1" customFormat="1" ht="18.350000000000001" customHeight="1" x14ac:dyDescent="0.2">
      <c r="B86" s="11" t="s">
        <v>118</v>
      </c>
    </row>
    <row r="87" spans="2:10" s="1" customFormat="1" ht="10.199999999999999" customHeight="1" x14ac:dyDescent="0.2"/>
    <row r="88" spans="2:10" s="1" customFormat="1" ht="37.9" customHeight="1" x14ac:dyDescent="0.25">
      <c r="B88" s="2" t="s">
        <v>1</v>
      </c>
      <c r="C88" s="2" t="s">
        <v>113</v>
      </c>
      <c r="D88" s="2" t="s">
        <v>114</v>
      </c>
      <c r="E88" s="2" t="s">
        <v>2</v>
      </c>
      <c r="F88" s="2" t="s">
        <v>0</v>
      </c>
      <c r="G88" s="2" t="s">
        <v>70</v>
      </c>
      <c r="H88" s="3" t="s">
        <v>115</v>
      </c>
    </row>
    <row r="89" spans="2:10" s="1" customFormat="1" ht="21.45" customHeight="1" x14ac:dyDescent="0.2">
      <c r="B89" s="4" t="s">
        <v>55</v>
      </c>
      <c r="C89" s="4" t="s">
        <v>96</v>
      </c>
      <c r="D89" s="4" t="s">
        <v>73</v>
      </c>
      <c r="E89" s="5">
        <v>43808</v>
      </c>
      <c r="F89" s="4" t="s">
        <v>54</v>
      </c>
      <c r="G89" s="6">
        <v>40000</v>
      </c>
      <c r="H89" s="7" t="s">
        <v>78</v>
      </c>
    </row>
    <row r="90" spans="2:10" s="1" customFormat="1" ht="21.45" customHeight="1" x14ac:dyDescent="0.2">
      <c r="B90" s="4" t="s">
        <v>6</v>
      </c>
      <c r="C90" s="4" t="s">
        <v>96</v>
      </c>
      <c r="D90" s="4" t="s">
        <v>73</v>
      </c>
      <c r="E90" s="5">
        <v>43809</v>
      </c>
      <c r="F90" s="4" t="s">
        <v>5</v>
      </c>
      <c r="G90" s="6">
        <v>19856</v>
      </c>
      <c r="H90" s="7" t="s">
        <v>78</v>
      </c>
    </row>
    <row r="91" spans="2:10" s="1" customFormat="1" ht="21" customHeight="1" x14ac:dyDescent="0.25">
      <c r="B91" s="8"/>
      <c r="C91" s="9"/>
      <c r="D91" s="9"/>
      <c r="E91" s="9"/>
      <c r="F91" s="9"/>
      <c r="G91" s="10">
        <v>59856</v>
      </c>
      <c r="H91" s="9"/>
    </row>
    <row r="93" spans="2:10" ht="13.15" x14ac:dyDescent="0.25">
      <c r="F93" s="13" t="s">
        <v>116</v>
      </c>
      <c r="G93" s="14">
        <f>G10+G20+G34+G46+G58+G65+G73+G83+G91</f>
        <v>1095157.6600000001</v>
      </c>
      <c r="J93" s="12"/>
    </row>
  </sheetData>
  <mergeCells count="1">
    <mergeCell ref="B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dcterms:created xsi:type="dcterms:W3CDTF">2020-01-07T11:24:49Z</dcterms:created>
  <dcterms:modified xsi:type="dcterms:W3CDTF">2020-01-20T14:31:30Z</dcterms:modified>
</cp:coreProperties>
</file>