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Shared\SSdata\Efin-CP\Transparency Reports for the Website\Website Copies (Purchase Orders)\2020\10_Jan 21\"/>
    </mc:Choice>
  </mc:AlternateContent>
  <bookViews>
    <workbookView xWindow="0" yWindow="0" windowWidth="20490" windowHeight="745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G74" i="1"/>
  <c r="G64" i="1"/>
  <c r="G41" i="1"/>
  <c r="G32" i="1"/>
  <c r="G19" i="1"/>
  <c r="G10" i="1"/>
  <c r="G87" i="1" s="1"/>
</calcChain>
</file>

<file path=xl/sharedStrings.xml><?xml version="1.0" encoding="utf-8"?>
<sst xmlns="http://schemas.openxmlformats.org/spreadsheetml/2006/main" count="221" uniqueCount="97">
  <si>
    <t>Purchase Orders Raised Over £5,000 in January 2021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</si>
  <si>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</si>
  <si>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</si>
  <si>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</si>
  <si>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</si>
  <si>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</si>
  <si>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</si>
  <si>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</si>
  <si>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</si>
  <si>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Folkestone Leas Lift Company Cic</t>
  </si>
  <si>
    <t>High Street Fund</t>
  </si>
  <si>
    <t>Supplies And Services</t>
  </si>
  <si>
    <t>RE00638</t>
  </si>
  <si>
    <t>Revenue</t>
  </si>
  <si>
    <t>Folkestone Town Council</t>
  </si>
  <si>
    <t>RE00641</t>
  </si>
  <si>
    <t>Estates &amp; Operations</t>
  </si>
  <si>
    <t>Hr Go (Kent) Limited</t>
  </si>
  <si>
    <t>Grounds Maintenance</t>
  </si>
  <si>
    <t>Employees</t>
  </si>
  <si>
    <t>GM11129</t>
  </si>
  <si>
    <t>Toilet Cleaning</t>
  </si>
  <si>
    <t>Kernock Park Plants</t>
  </si>
  <si>
    <t>GM11128</t>
  </si>
  <si>
    <t>Finance Customer &amp; Support</t>
  </si>
  <si>
    <t>Civica Uk Limited</t>
  </si>
  <si>
    <t>Ict Multi-Year Contracts</t>
  </si>
  <si>
    <t>IT04074</t>
  </si>
  <si>
    <t>Sec-1 Ltd</t>
  </si>
  <si>
    <t>Ict Operations</t>
  </si>
  <si>
    <t>IT04075</t>
  </si>
  <si>
    <t>Wilks Head &amp; Eve</t>
  </si>
  <si>
    <t>Finance</t>
  </si>
  <si>
    <t>GM11127</t>
  </si>
  <si>
    <t>Land Use Consultants</t>
  </si>
  <si>
    <t>Planning Policy</t>
  </si>
  <si>
    <t>PL01153</t>
  </si>
  <si>
    <t>Northgate Public Services (Uk) Limited</t>
  </si>
  <si>
    <t>IT04081</t>
  </si>
  <si>
    <t>Aecom Infrastructure &amp; Environment Uk Ltd</t>
  </si>
  <si>
    <t>PL01156</t>
  </si>
  <si>
    <t>Siteimprove Ltd</t>
  </si>
  <si>
    <t>IT04082</t>
  </si>
  <si>
    <t>Governance Law &amp; Reg Services</t>
  </si>
  <si>
    <t>Registration Of Electors</t>
  </si>
  <si>
    <t>DS01186</t>
  </si>
  <si>
    <t>Cornerstone Barristers</t>
  </si>
  <si>
    <t>Legal</t>
  </si>
  <si>
    <t>LS00666</t>
  </si>
  <si>
    <t>W D Milne Limited</t>
  </si>
  <si>
    <t>Members Allowances&amp;Expenses</t>
  </si>
  <si>
    <t>CA00163</t>
  </si>
  <si>
    <t>Housing</t>
  </si>
  <si>
    <t>Dover District Council</t>
  </si>
  <si>
    <t>Homelessness(Exc P.S.Leasing)</t>
  </si>
  <si>
    <t>CH01680</t>
  </si>
  <si>
    <t>Housing Revenue Account</t>
  </si>
  <si>
    <t>Housing Policy</t>
  </si>
  <si>
    <t>Nrt Building Services Group Ltd</t>
  </si>
  <si>
    <t>Fire Protection Works</t>
  </si>
  <si>
    <t>Premises-Related Expenditure</t>
  </si>
  <si>
    <t>HA00047</t>
  </si>
  <si>
    <t>Capital</t>
  </si>
  <si>
    <t>Ovenden Allworks Ltd</t>
  </si>
  <si>
    <t>Disabled Adaptations</t>
  </si>
  <si>
    <t>HA00043</t>
  </si>
  <si>
    <t>New Paths</t>
  </si>
  <si>
    <t>HA00042</t>
  </si>
  <si>
    <t>P K Consulting</t>
  </si>
  <si>
    <t>HA00045</t>
  </si>
  <si>
    <t>Ian Williams Ltd</t>
  </si>
  <si>
    <t>Cyclical Sheltered</t>
  </si>
  <si>
    <t>HA00054</t>
  </si>
  <si>
    <t>Sureserve Fire And Electrical Ltd</t>
  </si>
  <si>
    <t>HA00053</t>
  </si>
  <si>
    <t>Premier Roofing And Construction Ltd</t>
  </si>
  <si>
    <t>Re-Roofing</t>
  </si>
  <si>
    <t>HA00058</t>
  </si>
  <si>
    <t>HA00059</t>
  </si>
  <si>
    <t>Drain &amp; Sewage Pumping Systems Services Ltd</t>
  </si>
  <si>
    <t>Moore Close,Brenzett Ps</t>
  </si>
  <si>
    <t>HA00060</t>
  </si>
  <si>
    <t>Planning</t>
  </si>
  <si>
    <t>Gerald Eve Llp</t>
  </si>
  <si>
    <t>Development Control</t>
  </si>
  <si>
    <t>PL01151</t>
  </si>
  <si>
    <t>We Made That Llp</t>
  </si>
  <si>
    <t>Development Managemnt</t>
  </si>
  <si>
    <t>PL01152</t>
  </si>
  <si>
    <t>Strategic Development</t>
  </si>
  <si>
    <t>Arcadis Llp</t>
  </si>
  <si>
    <t>Otterpool - Developer</t>
  </si>
  <si>
    <t>SD00806</t>
  </si>
  <si>
    <t>SD00808</t>
  </si>
  <si>
    <t>Frame Projects Limited</t>
  </si>
  <si>
    <t>SD00807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</si>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</sst>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7"/>
  <sheetViews>
    <sheetView tabSelected="1" topLeftCell="A64" workbookViewId="0">
      <selection activeCell="B72" sqref="B72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4" t="s">
        <v>0</v>
      </c>
      <c r="C2" s="14"/>
    </row>
    <row r="3" spans="2:8" s="1" customFormat="1" ht="15.4" customHeight="1" x14ac:dyDescent="0.2"/>
    <row r="4" spans="2:8" s="1" customFormat="1" ht="10.15" customHeight="1" x14ac:dyDescent="0.2"/>
    <row r="5" spans="2:8" s="1" customFormat="1" ht="20.25" customHeight="1" x14ac:dyDescent="0.2">
      <c r="B5" s="2" t="s">
        <v>1</v>
      </c>
    </row>
    <row r="6" spans="2:8" s="1" customFormat="1" ht="10.15" customHeight="1" x14ac:dyDescent="0.2"/>
    <row r="7" spans="2:8" s="1" customFormat="1" ht="37.9" customHeight="1" x14ac:dyDescent="0.2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</row>
    <row r="8" spans="2:8" s="1" customFormat="1" ht="21.4" customHeight="1" x14ac:dyDescent="0.2">
      <c r="B8" s="5" t="s">
        <v>9</v>
      </c>
      <c r="C8" s="5" t="s">
        <v>10</v>
      </c>
      <c r="D8" s="5" t="s">
        <v>11</v>
      </c>
      <c r="E8" s="6">
        <v>44201</v>
      </c>
      <c r="F8" s="5" t="s">
        <v>12</v>
      </c>
      <c r="G8" s="7">
        <v>8102.51</v>
      </c>
      <c r="H8" s="8" t="s">
        <v>13</v>
      </c>
    </row>
    <row r="9" spans="2:8" s="1" customFormat="1" ht="21.4" customHeight="1" x14ac:dyDescent="0.2">
      <c r="B9" s="5" t="s">
        <v>14</v>
      </c>
      <c r="C9" s="5" t="s">
        <v>10</v>
      </c>
      <c r="D9" s="5" t="s">
        <v>11</v>
      </c>
      <c r="E9" s="6">
        <v>44217</v>
      </c>
      <c r="F9" s="5" t="s">
        <v>15</v>
      </c>
      <c r="G9" s="7">
        <v>21914.54</v>
      </c>
      <c r="H9" s="8" t="s">
        <v>13</v>
      </c>
    </row>
    <row r="10" spans="2:8" s="1" customFormat="1" ht="20.85" customHeight="1" x14ac:dyDescent="0.2">
      <c r="B10" s="9"/>
      <c r="C10" s="10"/>
      <c r="D10" s="10"/>
      <c r="E10" s="10"/>
      <c r="F10" s="10"/>
      <c r="G10" s="11">
        <f>SUM(G8:G9)</f>
        <v>30017.050000000003</v>
      </c>
      <c r="H10" s="10"/>
    </row>
    <row r="11" spans="2:8" s="1" customFormat="1" ht="15.4" customHeight="1" x14ac:dyDescent="0.2"/>
    <row r="12" spans="2:8" s="1" customFormat="1" ht="10.15" customHeight="1" x14ac:dyDescent="0.2"/>
    <row r="13" spans="2:8" s="1" customFormat="1" ht="20.25" customHeight="1" x14ac:dyDescent="0.2">
      <c r="B13" s="2" t="s">
        <v>16</v>
      </c>
    </row>
    <row r="14" spans="2:8" s="1" customFormat="1" ht="10.15" customHeight="1" x14ac:dyDescent="0.2"/>
    <row r="15" spans="2:8" s="1" customFormat="1" ht="37.9" customHeight="1" x14ac:dyDescent="0.2"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4" t="s">
        <v>8</v>
      </c>
    </row>
    <row r="16" spans="2:8" s="1" customFormat="1" ht="21.4" customHeight="1" x14ac:dyDescent="0.2">
      <c r="B16" s="5" t="s">
        <v>17</v>
      </c>
      <c r="C16" s="5" t="s">
        <v>18</v>
      </c>
      <c r="D16" s="5" t="s">
        <v>19</v>
      </c>
      <c r="E16" s="6">
        <v>44207</v>
      </c>
      <c r="F16" s="5" t="s">
        <v>20</v>
      </c>
      <c r="G16" s="7">
        <v>8864.83</v>
      </c>
      <c r="H16" s="8" t="s">
        <v>13</v>
      </c>
    </row>
    <row r="17" spans="2:8" s="1" customFormat="1" ht="21.4" customHeight="1" x14ac:dyDescent="0.2">
      <c r="B17" s="5" t="s">
        <v>17</v>
      </c>
      <c r="C17" s="5" t="s">
        <v>21</v>
      </c>
      <c r="D17" s="5" t="s">
        <v>19</v>
      </c>
      <c r="E17" s="6">
        <v>44207</v>
      </c>
      <c r="F17" s="5" t="s">
        <v>20</v>
      </c>
      <c r="G17" s="7">
        <v>5446.35</v>
      </c>
      <c r="H17" s="8" t="s">
        <v>13</v>
      </c>
    </row>
    <row r="18" spans="2:8" s="1" customFormat="1" ht="21.4" customHeight="1" x14ac:dyDescent="0.2">
      <c r="B18" s="5" t="s">
        <v>22</v>
      </c>
      <c r="C18" s="5" t="s">
        <v>18</v>
      </c>
      <c r="D18" s="5" t="s">
        <v>11</v>
      </c>
      <c r="E18" s="6">
        <v>44207</v>
      </c>
      <c r="F18" s="5" t="s">
        <v>23</v>
      </c>
      <c r="G18" s="7">
        <v>5130</v>
      </c>
      <c r="H18" s="8" t="s">
        <v>13</v>
      </c>
    </row>
    <row r="19" spans="2:8" s="1" customFormat="1" ht="20.85" customHeight="1" x14ac:dyDescent="0.2">
      <c r="B19" s="9"/>
      <c r="C19" s="10"/>
      <c r="D19" s="10"/>
      <c r="E19" s="10"/>
      <c r="F19" s="10"/>
      <c r="G19" s="11">
        <f>SUM(G16:G18)</f>
        <v>19441.18</v>
      </c>
      <c r="H19" s="10"/>
    </row>
    <row r="20" spans="2:8" s="1" customFormat="1" ht="15.4" customHeight="1" x14ac:dyDescent="0.2"/>
    <row r="21" spans="2:8" s="1" customFormat="1" ht="10.15" customHeight="1" x14ac:dyDescent="0.2"/>
    <row r="22" spans="2:8" s="1" customFormat="1" ht="20.25" customHeight="1" x14ac:dyDescent="0.2">
      <c r="B22" s="2" t="s">
        <v>24</v>
      </c>
    </row>
    <row r="23" spans="2:8" s="1" customFormat="1" ht="10.15" customHeight="1" x14ac:dyDescent="0.2"/>
    <row r="24" spans="2:8" s="1" customFormat="1" ht="37.9" customHeight="1" x14ac:dyDescent="0.2">
      <c r="B24" s="3" t="s">
        <v>2</v>
      </c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H24" s="4" t="s">
        <v>8</v>
      </c>
    </row>
    <row r="25" spans="2:8" s="1" customFormat="1" ht="21.4" customHeight="1" x14ac:dyDescent="0.2">
      <c r="B25" s="5" t="s">
        <v>25</v>
      </c>
      <c r="C25" s="5" t="s">
        <v>26</v>
      </c>
      <c r="D25" s="5" t="s">
        <v>11</v>
      </c>
      <c r="E25" s="6">
        <v>44200</v>
      </c>
      <c r="F25" s="5" t="s">
        <v>27</v>
      </c>
      <c r="G25" s="7">
        <v>13175.23</v>
      </c>
      <c r="H25" s="8" t="s">
        <v>13</v>
      </c>
    </row>
    <row r="26" spans="2:8" s="1" customFormat="1" ht="21.4" customHeight="1" x14ac:dyDescent="0.2">
      <c r="B26" s="5" t="s">
        <v>28</v>
      </c>
      <c r="C26" s="5" t="s">
        <v>29</v>
      </c>
      <c r="D26" s="5" t="s">
        <v>11</v>
      </c>
      <c r="E26" s="6">
        <v>44200</v>
      </c>
      <c r="F26" s="5" t="s">
        <v>30</v>
      </c>
      <c r="G26" s="7">
        <v>10875</v>
      </c>
      <c r="H26" s="8" t="s">
        <v>13</v>
      </c>
    </row>
    <row r="27" spans="2:8" s="1" customFormat="1" ht="21.4" customHeight="1" x14ac:dyDescent="0.2">
      <c r="B27" s="5" t="s">
        <v>31</v>
      </c>
      <c r="C27" s="5" t="s">
        <v>32</v>
      </c>
      <c r="D27" s="5" t="s">
        <v>11</v>
      </c>
      <c r="E27" s="6">
        <v>44204</v>
      </c>
      <c r="F27" s="5" t="s">
        <v>33</v>
      </c>
      <c r="G27" s="7">
        <v>4950</v>
      </c>
      <c r="H27" s="8" t="s">
        <v>13</v>
      </c>
    </row>
    <row r="28" spans="2:8" s="1" customFormat="1" ht="21.4" customHeight="1" x14ac:dyDescent="0.2">
      <c r="B28" s="5" t="s">
        <v>34</v>
      </c>
      <c r="C28" s="5" t="s">
        <v>35</v>
      </c>
      <c r="D28" s="5" t="s">
        <v>11</v>
      </c>
      <c r="E28" s="6">
        <v>44209</v>
      </c>
      <c r="F28" s="5" t="s">
        <v>36</v>
      </c>
      <c r="G28" s="7">
        <v>6458.75</v>
      </c>
      <c r="H28" s="8" t="s">
        <v>13</v>
      </c>
    </row>
    <row r="29" spans="2:8" s="1" customFormat="1" ht="21.4" customHeight="1" x14ac:dyDescent="0.2">
      <c r="B29" s="5" t="s">
        <v>37</v>
      </c>
      <c r="C29" s="5" t="s">
        <v>26</v>
      </c>
      <c r="D29" s="5" t="s">
        <v>11</v>
      </c>
      <c r="E29" s="6">
        <v>44215</v>
      </c>
      <c r="F29" s="5" t="s">
        <v>38</v>
      </c>
      <c r="G29" s="7">
        <v>42212.3</v>
      </c>
      <c r="H29" s="8" t="s">
        <v>13</v>
      </c>
    </row>
    <row r="30" spans="2:8" s="1" customFormat="1" ht="21.4" customHeight="1" x14ac:dyDescent="0.2">
      <c r="B30" s="5" t="s">
        <v>39</v>
      </c>
      <c r="C30" s="5" t="s">
        <v>35</v>
      </c>
      <c r="D30" s="5" t="s">
        <v>11</v>
      </c>
      <c r="E30" s="6">
        <v>44217</v>
      </c>
      <c r="F30" s="5" t="s">
        <v>40</v>
      </c>
      <c r="G30" s="7">
        <v>5200</v>
      </c>
      <c r="H30" s="8" t="s">
        <v>13</v>
      </c>
    </row>
    <row r="31" spans="2:8" s="1" customFormat="1" ht="21.4" customHeight="1" x14ac:dyDescent="0.2">
      <c r="B31" s="5" t="s">
        <v>41</v>
      </c>
      <c r="C31" s="5" t="s">
        <v>26</v>
      </c>
      <c r="D31" s="5" t="s">
        <v>11</v>
      </c>
      <c r="E31" s="6">
        <v>44217</v>
      </c>
      <c r="F31" s="5" t="s">
        <v>42</v>
      </c>
      <c r="G31" s="7">
        <v>6261.59</v>
      </c>
      <c r="H31" s="8" t="s">
        <v>13</v>
      </c>
    </row>
    <row r="32" spans="2:8" s="1" customFormat="1" ht="20.85" customHeight="1" x14ac:dyDescent="0.2">
      <c r="B32" s="9"/>
      <c r="C32" s="10"/>
      <c r="D32" s="10"/>
      <c r="E32" s="10"/>
      <c r="F32" s="10"/>
      <c r="G32" s="11">
        <f>SUM(G25:G31)</f>
        <v>89132.87</v>
      </c>
      <c r="H32" s="10"/>
    </row>
    <row r="33" spans="2:8" s="1" customFormat="1" ht="15.4" customHeight="1" x14ac:dyDescent="0.2"/>
    <row r="34" spans="2:8" s="1" customFormat="1" ht="10.15" customHeight="1" x14ac:dyDescent="0.2"/>
    <row r="35" spans="2:8" s="1" customFormat="1" ht="20.25" customHeight="1" x14ac:dyDescent="0.2">
      <c r="B35" s="2" t="s">
        <v>43</v>
      </c>
    </row>
    <row r="36" spans="2:8" s="1" customFormat="1" ht="10.15" customHeight="1" x14ac:dyDescent="0.2"/>
    <row r="37" spans="2:8" s="1" customFormat="1" ht="37.9" customHeight="1" x14ac:dyDescent="0.2"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4" t="s">
        <v>8</v>
      </c>
    </row>
    <row r="38" spans="2:8" s="1" customFormat="1" ht="21.4" customHeight="1" x14ac:dyDescent="0.2">
      <c r="B38" s="5" t="s">
        <v>25</v>
      </c>
      <c r="C38" s="5" t="s">
        <v>44</v>
      </c>
      <c r="D38" s="5" t="s">
        <v>11</v>
      </c>
      <c r="E38" s="6">
        <v>44200</v>
      </c>
      <c r="F38" s="5" t="s">
        <v>45</v>
      </c>
      <c r="G38" s="7">
        <v>11000.23</v>
      </c>
      <c r="H38" s="8" t="s">
        <v>13</v>
      </c>
    </row>
    <row r="39" spans="2:8" s="1" customFormat="1" ht="21.4" customHeight="1" x14ac:dyDescent="0.2">
      <c r="B39" s="5" t="s">
        <v>46</v>
      </c>
      <c r="C39" s="5" t="s">
        <v>47</v>
      </c>
      <c r="D39" s="5" t="s">
        <v>11</v>
      </c>
      <c r="E39" s="6">
        <v>44209</v>
      </c>
      <c r="F39" s="5" t="s">
        <v>48</v>
      </c>
      <c r="G39" s="7">
        <v>65970</v>
      </c>
      <c r="H39" s="8" t="s">
        <v>13</v>
      </c>
    </row>
    <row r="40" spans="2:8" s="1" customFormat="1" ht="21.4" customHeight="1" x14ac:dyDescent="0.2">
      <c r="B40" s="5" t="s">
        <v>49</v>
      </c>
      <c r="C40" s="5" t="s">
        <v>50</v>
      </c>
      <c r="D40" s="5" t="s">
        <v>11</v>
      </c>
      <c r="E40" s="6">
        <v>44224</v>
      </c>
      <c r="F40" s="5" t="s">
        <v>51</v>
      </c>
      <c r="G40" s="7">
        <v>8840</v>
      </c>
      <c r="H40" s="8" t="s">
        <v>13</v>
      </c>
    </row>
    <row r="41" spans="2:8" s="1" customFormat="1" ht="20.85" customHeight="1" x14ac:dyDescent="0.2">
      <c r="B41" s="9"/>
      <c r="C41" s="10"/>
      <c r="D41" s="10"/>
      <c r="E41" s="10"/>
      <c r="F41" s="10"/>
      <c r="G41" s="11">
        <f>SUM(G38:G40)</f>
        <v>85810.23</v>
      </c>
      <c r="H41" s="10"/>
    </row>
    <row r="42" spans="2:8" s="1" customFormat="1" ht="15.4" customHeight="1" x14ac:dyDescent="0.2"/>
    <row r="43" spans="2:8" s="1" customFormat="1" ht="10.15" customHeight="1" x14ac:dyDescent="0.2"/>
    <row r="44" spans="2:8" s="1" customFormat="1" ht="20.25" customHeight="1" x14ac:dyDescent="0.2">
      <c r="B44" s="2" t="s">
        <v>52</v>
      </c>
    </row>
    <row r="45" spans="2:8" s="1" customFormat="1" ht="10.15" customHeight="1" x14ac:dyDescent="0.2"/>
    <row r="46" spans="2:8" s="1" customFormat="1" ht="37.9" customHeight="1" x14ac:dyDescent="0.2"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4" t="s">
        <v>8</v>
      </c>
    </row>
    <row r="47" spans="2:8" s="1" customFormat="1" ht="21.4" customHeight="1" x14ac:dyDescent="0.2">
      <c r="B47" s="5" t="s">
        <v>53</v>
      </c>
      <c r="C47" s="5" t="s">
        <v>54</v>
      </c>
      <c r="D47" s="5" t="s">
        <v>11</v>
      </c>
      <c r="E47" s="6">
        <v>44209</v>
      </c>
      <c r="F47" s="5" t="s">
        <v>55</v>
      </c>
      <c r="G47" s="7">
        <v>25666</v>
      </c>
      <c r="H47" s="8" t="s">
        <v>13</v>
      </c>
    </row>
    <row r="48" spans="2:8" s="1" customFormat="1" ht="20.85" customHeight="1" x14ac:dyDescent="0.2">
      <c r="B48" s="9"/>
      <c r="C48" s="10"/>
      <c r="D48" s="10"/>
      <c r="E48" s="10"/>
      <c r="F48" s="10"/>
      <c r="G48" s="11">
        <v>25666</v>
      </c>
      <c r="H48" s="10"/>
    </row>
    <row r="49" spans="2:8" s="1" customFormat="1" ht="15.4" customHeight="1" x14ac:dyDescent="0.2"/>
    <row r="50" spans="2:8" s="1" customFormat="1" ht="10.15" customHeight="1" x14ac:dyDescent="0.2"/>
    <row r="51" spans="2:8" s="1" customFormat="1" ht="20.25" customHeight="1" x14ac:dyDescent="0.2">
      <c r="B51" s="2" t="s">
        <v>56</v>
      </c>
    </row>
    <row r="52" spans="2:8" s="1" customFormat="1" ht="10.15" customHeight="1" x14ac:dyDescent="0.2"/>
    <row r="53" spans="2:8" s="1" customFormat="1" ht="37.9" customHeight="1" x14ac:dyDescent="0.2">
      <c r="B53" s="3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4" t="s">
        <v>8</v>
      </c>
    </row>
    <row r="54" spans="2:8" s="1" customFormat="1" ht="21.4" customHeight="1" x14ac:dyDescent="0.2">
      <c r="B54" s="5" t="s">
        <v>31</v>
      </c>
      <c r="C54" s="5" t="s">
        <v>57</v>
      </c>
      <c r="D54" s="5" t="s">
        <v>11</v>
      </c>
      <c r="E54" s="6">
        <v>44204</v>
      </c>
      <c r="F54" s="5" t="s">
        <v>33</v>
      </c>
      <c r="G54" s="7">
        <v>10350</v>
      </c>
      <c r="H54" s="8" t="s">
        <v>13</v>
      </c>
    </row>
    <row r="55" spans="2:8" s="1" customFormat="1" ht="21.4" customHeight="1" x14ac:dyDescent="0.2">
      <c r="B55" s="5" t="s">
        <v>58</v>
      </c>
      <c r="C55" s="5" t="s">
        <v>59</v>
      </c>
      <c r="D55" s="5" t="s">
        <v>60</v>
      </c>
      <c r="E55" s="6">
        <v>44207</v>
      </c>
      <c r="F55" s="5" t="s">
        <v>61</v>
      </c>
      <c r="G55" s="7">
        <v>258290</v>
      </c>
      <c r="H55" s="8" t="s">
        <v>62</v>
      </c>
    </row>
    <row r="56" spans="2:8" s="1" customFormat="1" ht="21.4" customHeight="1" x14ac:dyDescent="0.2">
      <c r="B56" s="5" t="s">
        <v>63</v>
      </c>
      <c r="C56" s="5" t="s">
        <v>64</v>
      </c>
      <c r="D56" s="5" t="s">
        <v>60</v>
      </c>
      <c r="E56" s="6">
        <v>44207</v>
      </c>
      <c r="F56" s="5" t="s">
        <v>65</v>
      </c>
      <c r="G56" s="7">
        <v>9898.25</v>
      </c>
      <c r="H56" s="8" t="s">
        <v>62</v>
      </c>
    </row>
    <row r="57" spans="2:8" s="1" customFormat="1" ht="21.4" customHeight="1" x14ac:dyDescent="0.2">
      <c r="B57" s="5" t="s">
        <v>63</v>
      </c>
      <c r="C57" s="5" t="s">
        <v>66</v>
      </c>
      <c r="D57" s="5" t="s">
        <v>60</v>
      </c>
      <c r="E57" s="6">
        <v>44207</v>
      </c>
      <c r="F57" s="5" t="s">
        <v>67</v>
      </c>
      <c r="G57" s="7">
        <v>9940</v>
      </c>
      <c r="H57" s="8" t="s">
        <v>62</v>
      </c>
    </row>
    <row r="58" spans="2:8" s="1" customFormat="1" ht="21.4" customHeight="1" x14ac:dyDescent="0.2">
      <c r="B58" s="5" t="s">
        <v>68</v>
      </c>
      <c r="C58" s="5" t="s">
        <v>59</v>
      </c>
      <c r="D58" s="5" t="s">
        <v>60</v>
      </c>
      <c r="E58" s="6">
        <v>44207</v>
      </c>
      <c r="F58" s="5" t="s">
        <v>69</v>
      </c>
      <c r="G58" s="7">
        <v>8500</v>
      </c>
      <c r="H58" s="8" t="s">
        <v>62</v>
      </c>
    </row>
    <row r="59" spans="2:8" s="1" customFormat="1" ht="21.4" customHeight="1" x14ac:dyDescent="0.2">
      <c r="B59" s="5" t="s">
        <v>70</v>
      </c>
      <c r="C59" s="5" t="s">
        <v>71</v>
      </c>
      <c r="D59" s="5" t="s">
        <v>60</v>
      </c>
      <c r="E59" s="6">
        <v>44217</v>
      </c>
      <c r="F59" s="5" t="s">
        <v>72</v>
      </c>
      <c r="G59" s="7">
        <v>47659</v>
      </c>
      <c r="H59" s="8" t="s">
        <v>62</v>
      </c>
    </row>
    <row r="60" spans="2:8" s="1" customFormat="1" ht="21.4" customHeight="1" x14ac:dyDescent="0.2">
      <c r="B60" s="5" t="s">
        <v>73</v>
      </c>
      <c r="C60" s="5" t="s">
        <v>59</v>
      </c>
      <c r="D60" s="5" t="s">
        <v>60</v>
      </c>
      <c r="E60" s="6">
        <v>44217</v>
      </c>
      <c r="F60" s="5" t="s">
        <v>74</v>
      </c>
      <c r="G60" s="7">
        <v>100000</v>
      </c>
      <c r="H60" s="8" t="s">
        <v>62</v>
      </c>
    </row>
    <row r="61" spans="2:8" s="1" customFormat="1" ht="21.4" customHeight="1" x14ac:dyDescent="0.2">
      <c r="B61" s="5" t="s">
        <v>75</v>
      </c>
      <c r="C61" s="5" t="s">
        <v>76</v>
      </c>
      <c r="D61" s="5" t="s">
        <v>60</v>
      </c>
      <c r="E61" s="6">
        <v>44218</v>
      </c>
      <c r="F61" s="5" t="s">
        <v>77</v>
      </c>
      <c r="G61" s="7">
        <v>159360.38</v>
      </c>
      <c r="H61" s="8" t="s">
        <v>62</v>
      </c>
    </row>
    <row r="62" spans="2:8" s="1" customFormat="1" ht="21.4" customHeight="1" x14ac:dyDescent="0.2">
      <c r="B62" s="5" t="s">
        <v>75</v>
      </c>
      <c r="C62" s="5" t="s">
        <v>76</v>
      </c>
      <c r="D62" s="5" t="s">
        <v>60</v>
      </c>
      <c r="E62" s="6">
        <v>44218</v>
      </c>
      <c r="F62" s="5" t="s">
        <v>78</v>
      </c>
      <c r="G62" s="7">
        <v>149000</v>
      </c>
      <c r="H62" s="8" t="s">
        <v>62</v>
      </c>
    </row>
    <row r="63" spans="2:8" s="1" customFormat="1" ht="21.4" customHeight="1" x14ac:dyDescent="0.2">
      <c r="B63" s="5" t="s">
        <v>79</v>
      </c>
      <c r="C63" s="5" t="s">
        <v>80</v>
      </c>
      <c r="D63" s="5" t="s">
        <v>60</v>
      </c>
      <c r="E63" s="6">
        <v>44221</v>
      </c>
      <c r="F63" s="5" t="s">
        <v>81</v>
      </c>
      <c r="G63" s="7">
        <v>5878</v>
      </c>
      <c r="H63" s="8" t="s">
        <v>13</v>
      </c>
    </row>
    <row r="64" spans="2:8" s="1" customFormat="1" ht="20.85" customHeight="1" x14ac:dyDescent="0.2">
      <c r="B64" s="9"/>
      <c r="C64" s="10"/>
      <c r="D64" s="10"/>
      <c r="E64" s="10"/>
      <c r="F64" s="10"/>
      <c r="G64" s="11">
        <f>SUM(G54:G63)</f>
        <v>758875.63</v>
      </c>
      <c r="H64" s="10"/>
    </row>
    <row r="65" spans="2:8" s="1" customFormat="1" ht="15.4" customHeight="1" x14ac:dyDescent="0.2"/>
    <row r="66" spans="2:8" s="1" customFormat="1" ht="10.15" customHeight="1" x14ac:dyDescent="0.2"/>
    <row r="67" spans="2:8" s="1" customFormat="1" ht="10.15" customHeight="1" x14ac:dyDescent="0.2"/>
    <row r="68" spans="2:8" s="1" customFormat="1" ht="10.15" customHeight="1" x14ac:dyDescent="0.2"/>
    <row r="69" spans="2:8" s="1" customFormat="1" ht="20.25" customHeight="1" x14ac:dyDescent="0.2">
      <c r="B69" s="2" t="s">
        <v>82</v>
      </c>
    </row>
    <row r="70" spans="2:8" s="1" customFormat="1" ht="10.15" customHeight="1" x14ac:dyDescent="0.2"/>
    <row r="71" spans="2:8" s="1" customFormat="1" ht="37.9" customHeight="1" x14ac:dyDescent="0.2">
      <c r="B71" s="3" t="s">
        <v>2</v>
      </c>
      <c r="C71" s="3" t="s">
        <v>3</v>
      </c>
      <c r="D71" s="3" t="s">
        <v>4</v>
      </c>
      <c r="E71" s="3" t="s">
        <v>5</v>
      </c>
      <c r="F71" s="3" t="s">
        <v>6</v>
      </c>
      <c r="G71" s="3" t="s">
        <v>7</v>
      </c>
      <c r="H71" s="4" t="s">
        <v>8</v>
      </c>
    </row>
    <row r="72" spans="2:8" s="1" customFormat="1" ht="21.4" customHeight="1" x14ac:dyDescent="0.2">
      <c r="B72" s="5" t="s">
        <v>83</v>
      </c>
      <c r="C72" s="5" t="s">
        <v>84</v>
      </c>
      <c r="D72" s="5" t="s">
        <v>11</v>
      </c>
      <c r="E72" s="6">
        <v>44202</v>
      </c>
      <c r="F72" s="5" t="s">
        <v>85</v>
      </c>
      <c r="G72" s="7">
        <v>9000</v>
      </c>
      <c r="H72" s="8" t="s">
        <v>13</v>
      </c>
    </row>
    <row r="73" spans="2:8" s="1" customFormat="1" ht="21.4" customHeight="1" x14ac:dyDescent="0.2">
      <c r="B73" s="5" t="s">
        <v>86</v>
      </c>
      <c r="C73" s="5" t="s">
        <v>87</v>
      </c>
      <c r="D73" s="5" t="s">
        <v>11</v>
      </c>
      <c r="E73" s="6">
        <v>44209</v>
      </c>
      <c r="F73" s="5" t="s">
        <v>88</v>
      </c>
      <c r="G73" s="7">
        <v>81490.5</v>
      </c>
      <c r="H73" s="8" t="s">
        <v>13</v>
      </c>
    </row>
    <row r="74" spans="2:8" s="1" customFormat="1" ht="20.85" customHeight="1" x14ac:dyDescent="0.2">
      <c r="B74" s="9"/>
      <c r="C74" s="10"/>
      <c r="D74" s="10"/>
      <c r="E74" s="10"/>
      <c r="F74" s="10"/>
      <c r="G74" s="11">
        <f>SUM(G72:G73)</f>
        <v>90490.5</v>
      </c>
      <c r="H74" s="10"/>
    </row>
    <row r="75" spans="2:8" s="1" customFormat="1" ht="15.4" customHeight="1" x14ac:dyDescent="0.2"/>
    <row r="76" spans="2:8" s="1" customFormat="1" ht="10.15" customHeight="1" x14ac:dyDescent="0.2"/>
    <row r="77" spans="2:8" s="1" customFormat="1" ht="20.25" customHeight="1" x14ac:dyDescent="0.2">
      <c r="B77" s="2" t="s">
        <v>89</v>
      </c>
    </row>
    <row r="78" spans="2:8" s="1" customFormat="1" ht="10.15" customHeight="1" x14ac:dyDescent="0.2"/>
    <row r="79" spans="2:8" s="1" customFormat="1" ht="37.9" customHeight="1" x14ac:dyDescent="0.2">
      <c r="B79" s="3" t="s">
        <v>2</v>
      </c>
      <c r="C79" s="3" t="s">
        <v>3</v>
      </c>
      <c r="D79" s="3" t="s">
        <v>4</v>
      </c>
      <c r="E79" s="3" t="s">
        <v>5</v>
      </c>
      <c r="F79" s="3" t="s">
        <v>6</v>
      </c>
      <c r="G79" s="3" t="s">
        <v>7</v>
      </c>
      <c r="H79" s="4" t="s">
        <v>8</v>
      </c>
    </row>
    <row r="80" spans="2:8" s="1" customFormat="1" ht="21.4" customHeight="1" x14ac:dyDescent="0.2">
      <c r="B80" s="5" t="s">
        <v>90</v>
      </c>
      <c r="C80" s="5" t="s">
        <v>91</v>
      </c>
      <c r="D80" s="5" t="s">
        <v>11</v>
      </c>
      <c r="E80" s="6">
        <v>44207</v>
      </c>
      <c r="F80" s="5" t="s">
        <v>92</v>
      </c>
      <c r="G80" s="7">
        <v>49849</v>
      </c>
      <c r="H80" s="8" t="s">
        <v>13</v>
      </c>
    </row>
    <row r="81" spans="2:8" s="1" customFormat="1" ht="21.4" customHeight="1" x14ac:dyDescent="0.2">
      <c r="B81" s="5" t="s">
        <v>90</v>
      </c>
      <c r="C81" s="5" t="s">
        <v>91</v>
      </c>
      <c r="D81" s="5" t="s">
        <v>11</v>
      </c>
      <c r="E81" s="6">
        <v>44222</v>
      </c>
      <c r="F81" s="5" t="s">
        <v>93</v>
      </c>
      <c r="G81" s="7">
        <v>189672</v>
      </c>
      <c r="H81" s="8" t="s">
        <v>13</v>
      </c>
    </row>
    <row r="82" spans="2:8" s="1" customFormat="1" ht="21.4" customHeight="1" x14ac:dyDescent="0.2">
      <c r="B82" s="5" t="s">
        <v>94</v>
      </c>
      <c r="C82" s="5" t="s">
        <v>91</v>
      </c>
      <c r="D82" s="5" t="s">
        <v>11</v>
      </c>
      <c r="E82" s="6">
        <v>44222</v>
      </c>
      <c r="F82" s="5" t="s">
        <v>95</v>
      </c>
      <c r="G82" s="7">
        <v>6425</v>
      </c>
      <c r="H82" s="8" t="s">
        <v>13</v>
      </c>
    </row>
    <row r="83" spans="2:8" s="1" customFormat="1" ht="20.85" customHeight="1" x14ac:dyDescent="0.2">
      <c r="B83" s="9"/>
      <c r="C83" s="10"/>
      <c r="D83" s="10"/>
      <c r="E83" s="10"/>
      <c r="F83" s="10"/>
      <c r="G83" s="11">
        <f>SUM(G80:G82)</f>
        <v>245946</v>
      </c>
      <c r="H83" s="10"/>
    </row>
    <row r="84" spans="2:8" s="1" customFormat="1" ht="15.4" customHeight="1" x14ac:dyDescent="0.2"/>
    <row r="85" spans="2:8" s="1" customFormat="1" ht="10.15" customHeight="1" x14ac:dyDescent="0.2"/>
    <row r="87" spans="2:8" x14ac:dyDescent="0.2">
      <c r="F87" s="12" t="s">
        <v>96</v>
      </c>
      <c r="G87" s="13">
        <f>G10+G19+G32+G41+G48+G64+G74+G83</f>
        <v>1345379.46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2021-02-23T15:37:59Z</cp:lastPrinted>
  <dcterms:created xsi:type="dcterms:W3CDTF">2021-02-23T15:35:41Z</dcterms:created>
  <dcterms:modified xsi:type="dcterms:W3CDTF">2021-02-23T15:38:02Z</dcterms:modified>
</cp:coreProperties>
</file>