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urchase Orders)\2021\10_January\"/>
    </mc:Choice>
  </mc:AlternateContent>
  <bookViews>
    <workbookView xWindow="0" yWindow="0" windowWidth="28800" windowHeight="11835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1" l="1"/>
  <c r="G80" i="1"/>
  <c r="G43" i="1"/>
  <c r="G24" i="1"/>
  <c r="G10" i="1"/>
  <c r="G98" i="1" s="1"/>
</calcChain>
</file>

<file path=xl/sharedStrings.xml><?xml version="1.0" encoding="utf-8"?>
<sst xmlns="http://schemas.openxmlformats.org/spreadsheetml/2006/main" count="296" uniqueCount="140">
  <si>
    <t>Purchase Orders Raised Over £5,000 in January 2022</t>
  </si>
  <si>
    <t>Economic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</si>
  <si>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</si>
  <si>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</si>
  <si>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</si>
  <si>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</si>
  <si>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</si>
  <si>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</si>
  <si>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</si>
  <si>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We Made That Llp</t>
  </si>
  <si>
    <t>Corp Investment Initiatives Fe</t>
  </si>
  <si>
    <t>Supplies And Services</t>
  </si>
  <si>
    <t>RE00716</t>
  </si>
  <si>
    <t>Revenue</t>
  </si>
  <si>
    <t>Streetspace Limited</t>
  </si>
  <si>
    <t>Re-Opening High Streets Safely</t>
  </si>
  <si>
    <t>RE00718</t>
  </si>
  <si>
    <t>Retail Inspired</t>
  </si>
  <si>
    <t>High Street Fund</t>
  </si>
  <si>
    <t>RE00722</t>
  </si>
  <si>
    <t>Estates &amp; Operations</t>
  </si>
  <si>
    <t>Conduent Public Sector Uk Ltd</t>
  </si>
  <si>
    <t>Off-Street Parking</t>
  </si>
  <si>
    <t>PK01042</t>
  </si>
  <si>
    <t>On-Street Parking Enforcement</t>
  </si>
  <si>
    <t>Blake Morgan Llp</t>
  </si>
  <si>
    <t>Biggins Wood Land Rem Works</t>
  </si>
  <si>
    <t>HA00448</t>
  </si>
  <si>
    <t>Capital</t>
  </si>
  <si>
    <t>Kent County Council</t>
  </si>
  <si>
    <t>Street Lighting</t>
  </si>
  <si>
    <t>PK01045</t>
  </si>
  <si>
    <t>Harmer &amp; Sons Grounds Maintenance Ltd</t>
  </si>
  <si>
    <t>Grounds Maintenance</t>
  </si>
  <si>
    <t>Premises-Related Expenditure</t>
  </si>
  <si>
    <t>GM11451</t>
  </si>
  <si>
    <t>Realty Insurances Ltd</t>
  </si>
  <si>
    <t>Car Parks</t>
  </si>
  <si>
    <t>FS01296</t>
  </si>
  <si>
    <t>Flowbird Smart City Uk Ltd</t>
  </si>
  <si>
    <t>On Street P &amp; D Machines</t>
  </si>
  <si>
    <t>PK01049</t>
  </si>
  <si>
    <t>Revelen Limited</t>
  </si>
  <si>
    <t>HA00495</t>
  </si>
  <si>
    <t>Finance Customer &amp; Support</t>
  </si>
  <si>
    <t>Siteimprove Ltd</t>
  </si>
  <si>
    <t>Ict Multi-Year Contracts</t>
  </si>
  <si>
    <t>IT04238</t>
  </si>
  <si>
    <t>Richard Harwood Qc</t>
  </si>
  <si>
    <t>Corporate Management-Misc Exp</t>
  </si>
  <si>
    <t>LS00697</t>
  </si>
  <si>
    <t>Appurity Limited</t>
  </si>
  <si>
    <t>Ict Operations</t>
  </si>
  <si>
    <t>IT04242</t>
  </si>
  <si>
    <t>Kpmg Llp</t>
  </si>
  <si>
    <t>Finance</t>
  </si>
  <si>
    <t>FS01299</t>
  </si>
  <si>
    <t>G2 Recruitment Solutions</t>
  </si>
  <si>
    <t>Case Management Corporate Srvs</t>
  </si>
  <si>
    <t>Employees</t>
  </si>
  <si>
    <t>FS01300</t>
  </si>
  <si>
    <t>Folkestone Sports Centre Trust Ltd</t>
  </si>
  <si>
    <t>Covid-19</t>
  </si>
  <si>
    <t>CLS2315</t>
  </si>
  <si>
    <t>Farrar Planning Ltd</t>
  </si>
  <si>
    <t>Otterpool(Local Planning Auth)</t>
  </si>
  <si>
    <t>PL01211</t>
  </si>
  <si>
    <t>IT04248</t>
  </si>
  <si>
    <t>Shepway Citizens Advice Bureau Ltd</t>
  </si>
  <si>
    <t>CR01589</t>
  </si>
  <si>
    <t>Penna Plc</t>
  </si>
  <si>
    <t>HR01794</t>
  </si>
  <si>
    <t>Waterman Infrastructure &amp; Environment Ltd</t>
  </si>
  <si>
    <t>Planning Policy</t>
  </si>
  <si>
    <t>SD00840</t>
  </si>
  <si>
    <t>Recruitment Solutions (Folkestone) Limited</t>
  </si>
  <si>
    <t>FS01301</t>
  </si>
  <si>
    <t>Shepway Spectrum Arts</t>
  </si>
  <si>
    <t>CR01590</t>
  </si>
  <si>
    <t>Governance Law &amp; Reg Services</t>
  </si>
  <si>
    <t>Democracy Counts</t>
  </si>
  <si>
    <t>Parliamentary Elections</t>
  </si>
  <si>
    <t>DS01222</t>
  </si>
  <si>
    <t>Housing</t>
  </si>
  <si>
    <t>Supported Housing</t>
  </si>
  <si>
    <t>HO00110</t>
  </si>
  <si>
    <t>Housing Revenue Account</t>
  </si>
  <si>
    <t>Rock Compliance Ltd</t>
  </si>
  <si>
    <t>Enhanced Capital Programme</t>
  </si>
  <si>
    <t>HA00446</t>
  </si>
  <si>
    <t>Dds (International) Ltd</t>
  </si>
  <si>
    <t>Planned Maintenance</t>
  </si>
  <si>
    <t>HA00447</t>
  </si>
  <si>
    <t>Mears Ltd</t>
  </si>
  <si>
    <t>HA00449</t>
  </si>
  <si>
    <t>Bell Decorating Group Ltd</t>
  </si>
  <si>
    <t>Thermal Insulations</t>
  </si>
  <si>
    <t>HA00452</t>
  </si>
  <si>
    <t>Hra New Builds</t>
  </si>
  <si>
    <t>CH01751</t>
  </si>
  <si>
    <t>Sureserve Fire And Electrical Ltd</t>
  </si>
  <si>
    <t>Fire Protection Works</t>
  </si>
  <si>
    <t>HA00456</t>
  </si>
  <si>
    <t>Harwood Construction Consultancy</t>
  </si>
  <si>
    <t>HA00457</t>
  </si>
  <si>
    <t>Glasdon  Uk Ltd</t>
  </si>
  <si>
    <t>Cyclical Sheltered</t>
  </si>
  <si>
    <t>HA00463</t>
  </si>
  <si>
    <t>HA00462</t>
  </si>
  <si>
    <t>Capel Groundworks Limited</t>
  </si>
  <si>
    <t>HA00471</t>
  </si>
  <si>
    <t>South East Timber &amp; Damp Limited</t>
  </si>
  <si>
    <t>HA00475</t>
  </si>
  <si>
    <t>R J Lift Services Ltd</t>
  </si>
  <si>
    <t>Disabled Adaptations</t>
  </si>
  <si>
    <t>HA00479</t>
  </si>
  <si>
    <t>Knightsbridge Fire Group Ltd</t>
  </si>
  <si>
    <t>HA00481</t>
  </si>
  <si>
    <t>HA00482</t>
  </si>
  <si>
    <t>Jenner (Contractors) Ltd</t>
  </si>
  <si>
    <t>Replacement Windows And Doors</t>
  </si>
  <si>
    <t>HA00483</t>
  </si>
  <si>
    <t>Premier Roofing And Construction Ltd</t>
  </si>
  <si>
    <t>Re-Roofing</t>
  </si>
  <si>
    <t>HA00494</t>
  </si>
  <si>
    <t>Sutcliffe Play Limited</t>
  </si>
  <si>
    <t>Play Areas</t>
  </si>
  <si>
    <t>HA00493</t>
  </si>
  <si>
    <t>Human Resources</t>
  </si>
  <si>
    <t>Doran Scott Williams &amp; Co Ltd</t>
  </si>
  <si>
    <t>Human Resources(Corp Training)</t>
  </si>
  <si>
    <t>HR01788</t>
  </si>
  <si>
    <t>Strategic Development</t>
  </si>
  <si>
    <t>Counties &amp; Capital Consulting Ltd</t>
  </si>
  <si>
    <t>Strategic Projects</t>
  </si>
  <si>
    <t>CE01210</t>
  </si>
  <si>
    <t>Arcadis Llp</t>
  </si>
  <si>
    <t>Otterpool - Developer</t>
  </si>
  <si>
    <t>SD00841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</si>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</sst>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  <family val="2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horizontal="right"/>
    </xf>
    <xf numFmtId="0" fontId="8" fillId="0" borderId="2" xfId="0" applyFont="1" applyBorder="1"/>
    <xf numFmtId="4" fontId="8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8"/>
  <sheetViews>
    <sheetView tabSelected="1" workbookViewId="0">
      <selection activeCell="B99" sqref="B99"/>
    </sheetView>
  </sheetViews>
  <sheetFormatPr defaultRowHeight="12.75" x14ac:dyDescent="0.2"/>
  <cols>
    <col min="1" max="1" width="0.7109375" customWidth="1"/>
    <col min="2" max="2" width="37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2" t="s">
        <v>0</v>
      </c>
      <c r="C2" s="3"/>
    </row>
    <row r="3" spans="2:8" s="1" customFormat="1" ht="13.5" customHeight="1" x14ac:dyDescent="0.2"/>
    <row r="4" spans="2:8" s="1" customFormat="1" ht="20.25" customHeight="1" x14ac:dyDescent="0.2">
      <c r="B4" s="4" t="s">
        <v>1</v>
      </c>
    </row>
    <row r="5" spans="2:8" s="1" customFormat="1" ht="10.15" customHeight="1" x14ac:dyDescent="0.2"/>
    <row r="6" spans="2:8" s="1" customFormat="1" ht="37.9" customHeight="1" x14ac:dyDescent="0.2"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  <c r="H6" s="6" t="s">
        <v>8</v>
      </c>
    </row>
    <row r="7" spans="2:8" s="1" customFormat="1" ht="21.4" customHeight="1" x14ac:dyDescent="0.2">
      <c r="B7" s="7" t="s">
        <v>9</v>
      </c>
      <c r="C7" s="7" t="s">
        <v>10</v>
      </c>
      <c r="D7" s="7" t="s">
        <v>11</v>
      </c>
      <c r="E7" s="8">
        <v>44568</v>
      </c>
      <c r="F7" s="7" t="s">
        <v>12</v>
      </c>
      <c r="G7" s="9">
        <v>76944.38</v>
      </c>
      <c r="H7" s="10" t="s">
        <v>13</v>
      </c>
    </row>
    <row r="8" spans="2:8" s="1" customFormat="1" ht="21.4" customHeight="1" x14ac:dyDescent="0.2">
      <c r="B8" s="7" t="s">
        <v>14</v>
      </c>
      <c r="C8" s="7" t="s">
        <v>15</v>
      </c>
      <c r="D8" s="7" t="s">
        <v>11</v>
      </c>
      <c r="E8" s="8">
        <v>44571</v>
      </c>
      <c r="F8" s="7" t="s">
        <v>16</v>
      </c>
      <c r="G8" s="9">
        <v>8436.9699999999993</v>
      </c>
      <c r="H8" s="10" t="s">
        <v>13</v>
      </c>
    </row>
    <row r="9" spans="2:8" s="1" customFormat="1" ht="21.4" customHeight="1" x14ac:dyDescent="0.2">
      <c r="B9" s="7" t="s">
        <v>17</v>
      </c>
      <c r="C9" s="7" t="s">
        <v>18</v>
      </c>
      <c r="D9" s="7" t="s">
        <v>11</v>
      </c>
      <c r="E9" s="8">
        <v>44586</v>
      </c>
      <c r="F9" s="7" t="s">
        <v>19</v>
      </c>
      <c r="G9" s="9">
        <v>7200</v>
      </c>
      <c r="H9" s="10" t="s">
        <v>13</v>
      </c>
    </row>
    <row r="10" spans="2:8" s="1" customFormat="1" ht="20.85" customHeight="1" x14ac:dyDescent="0.2">
      <c r="B10" s="11"/>
      <c r="C10" s="12"/>
      <c r="D10" s="12"/>
      <c r="E10" s="12"/>
      <c r="F10" s="12"/>
      <c r="G10" s="13">
        <f>SUM(G7:G9)</f>
        <v>92581.35</v>
      </c>
      <c r="H10" s="12"/>
    </row>
    <row r="11" spans="2:8" s="1" customFormat="1" ht="15.4" customHeight="1" x14ac:dyDescent="0.2"/>
    <row r="12" spans="2:8" s="1" customFormat="1" ht="10.15" customHeight="1" x14ac:dyDescent="0.2"/>
    <row r="13" spans="2:8" s="1" customFormat="1" ht="20.25" customHeight="1" x14ac:dyDescent="0.2">
      <c r="B13" s="4" t="s">
        <v>20</v>
      </c>
    </row>
    <row r="14" spans="2:8" s="1" customFormat="1" ht="10.15" customHeight="1" x14ac:dyDescent="0.2"/>
    <row r="15" spans="2:8" s="1" customFormat="1" ht="37.9" customHeight="1" x14ac:dyDescent="0.2">
      <c r="B15" s="5" t="s">
        <v>2</v>
      </c>
      <c r="C15" s="5" t="s">
        <v>3</v>
      </c>
      <c r="D15" s="5" t="s">
        <v>4</v>
      </c>
      <c r="E15" s="5" t="s">
        <v>5</v>
      </c>
      <c r="F15" s="5" t="s">
        <v>6</v>
      </c>
      <c r="G15" s="5" t="s">
        <v>7</v>
      </c>
      <c r="H15" s="6" t="s">
        <v>8</v>
      </c>
    </row>
    <row r="16" spans="2:8" s="1" customFormat="1" ht="21.4" customHeight="1" x14ac:dyDescent="0.2">
      <c r="B16" s="7" t="s">
        <v>21</v>
      </c>
      <c r="C16" s="7" t="s">
        <v>22</v>
      </c>
      <c r="D16" s="7" t="s">
        <v>11</v>
      </c>
      <c r="E16" s="8">
        <v>44565</v>
      </c>
      <c r="F16" s="7" t="s">
        <v>23</v>
      </c>
      <c r="G16" s="9">
        <v>11828.85</v>
      </c>
      <c r="H16" s="10" t="s">
        <v>13</v>
      </c>
    </row>
    <row r="17" spans="2:8" s="1" customFormat="1" ht="21.4" customHeight="1" x14ac:dyDescent="0.2">
      <c r="B17" s="7" t="s">
        <v>21</v>
      </c>
      <c r="C17" s="7" t="s">
        <v>24</v>
      </c>
      <c r="D17" s="7" t="s">
        <v>11</v>
      </c>
      <c r="E17" s="8">
        <v>44565</v>
      </c>
      <c r="F17" s="7" t="s">
        <v>23</v>
      </c>
      <c r="G17" s="9">
        <v>27600.639999999999</v>
      </c>
      <c r="H17" s="10" t="s">
        <v>13</v>
      </c>
    </row>
    <row r="18" spans="2:8" s="1" customFormat="1" ht="21.4" customHeight="1" x14ac:dyDescent="0.2">
      <c r="B18" s="7" t="s">
        <v>25</v>
      </c>
      <c r="C18" s="7" t="s">
        <v>26</v>
      </c>
      <c r="D18" s="7" t="s">
        <v>11</v>
      </c>
      <c r="E18" s="8">
        <v>44568</v>
      </c>
      <c r="F18" s="7" t="s">
        <v>27</v>
      </c>
      <c r="G18" s="9">
        <v>9700</v>
      </c>
      <c r="H18" s="10" t="s">
        <v>28</v>
      </c>
    </row>
    <row r="19" spans="2:8" s="1" customFormat="1" ht="21.4" customHeight="1" x14ac:dyDescent="0.2">
      <c r="B19" s="7" t="s">
        <v>29</v>
      </c>
      <c r="C19" s="7" t="s">
        <v>30</v>
      </c>
      <c r="D19" s="7" t="s">
        <v>11</v>
      </c>
      <c r="E19" s="8">
        <v>44568</v>
      </c>
      <c r="F19" s="7" t="s">
        <v>31</v>
      </c>
      <c r="G19" s="9">
        <v>5000</v>
      </c>
      <c r="H19" s="10" t="s">
        <v>13</v>
      </c>
    </row>
    <row r="20" spans="2:8" s="1" customFormat="1" ht="21.4" customHeight="1" x14ac:dyDescent="0.2">
      <c r="B20" s="7" t="s">
        <v>32</v>
      </c>
      <c r="C20" s="7" t="s">
        <v>33</v>
      </c>
      <c r="D20" s="7" t="s">
        <v>34</v>
      </c>
      <c r="E20" s="8">
        <v>44571</v>
      </c>
      <c r="F20" s="7" t="s">
        <v>35</v>
      </c>
      <c r="G20" s="9">
        <v>16200</v>
      </c>
      <c r="H20" s="10" t="s">
        <v>13</v>
      </c>
    </row>
    <row r="21" spans="2:8" s="1" customFormat="1" ht="21.4" customHeight="1" x14ac:dyDescent="0.2">
      <c r="B21" s="7" t="s">
        <v>36</v>
      </c>
      <c r="C21" s="7" t="s">
        <v>37</v>
      </c>
      <c r="D21" s="7" t="s">
        <v>34</v>
      </c>
      <c r="E21" s="8">
        <v>44572</v>
      </c>
      <c r="F21" s="7" t="s">
        <v>38</v>
      </c>
      <c r="G21" s="9">
        <v>15590.58</v>
      </c>
      <c r="H21" s="10" t="s">
        <v>13</v>
      </c>
    </row>
    <row r="22" spans="2:8" s="1" customFormat="1" ht="21.4" customHeight="1" x14ac:dyDescent="0.2">
      <c r="B22" s="7" t="s">
        <v>39</v>
      </c>
      <c r="C22" s="7" t="s">
        <v>40</v>
      </c>
      <c r="D22" s="7" t="s">
        <v>11</v>
      </c>
      <c r="E22" s="8">
        <v>44582</v>
      </c>
      <c r="F22" s="7" t="s">
        <v>41</v>
      </c>
      <c r="G22" s="9">
        <v>24552</v>
      </c>
      <c r="H22" s="10" t="s">
        <v>28</v>
      </c>
    </row>
    <row r="23" spans="2:8" s="1" customFormat="1" ht="21.4" customHeight="1" x14ac:dyDescent="0.2">
      <c r="B23" s="7" t="s">
        <v>42</v>
      </c>
      <c r="C23" s="7" t="s">
        <v>26</v>
      </c>
      <c r="D23" s="7" t="s">
        <v>34</v>
      </c>
      <c r="E23" s="8">
        <v>44592</v>
      </c>
      <c r="F23" s="7" t="s">
        <v>43</v>
      </c>
      <c r="G23" s="9">
        <v>10000</v>
      </c>
      <c r="H23" s="10" t="s">
        <v>28</v>
      </c>
    </row>
    <row r="24" spans="2:8" s="1" customFormat="1" ht="20.85" customHeight="1" x14ac:dyDescent="0.2">
      <c r="B24" s="11"/>
      <c r="C24" s="12"/>
      <c r="D24" s="12"/>
      <c r="E24" s="12"/>
      <c r="F24" s="12"/>
      <c r="G24" s="13">
        <f>SUM(G16:G23)</f>
        <v>120472.06999999999</v>
      </c>
      <c r="H24" s="12"/>
    </row>
    <row r="25" spans="2:8" s="1" customFormat="1" ht="15.4" customHeight="1" x14ac:dyDescent="0.2"/>
    <row r="26" spans="2:8" s="1" customFormat="1" ht="10.15" customHeight="1" x14ac:dyDescent="0.2"/>
    <row r="27" spans="2:8" s="1" customFormat="1" ht="20.25" customHeight="1" x14ac:dyDescent="0.2">
      <c r="B27" s="4" t="s">
        <v>44</v>
      </c>
    </row>
    <row r="28" spans="2:8" s="1" customFormat="1" ht="10.15" customHeight="1" x14ac:dyDescent="0.2"/>
    <row r="29" spans="2:8" s="1" customFormat="1" ht="37.9" customHeight="1" x14ac:dyDescent="0.2">
      <c r="B29" s="5" t="s">
        <v>2</v>
      </c>
      <c r="C29" s="5" t="s">
        <v>3</v>
      </c>
      <c r="D29" s="5" t="s">
        <v>4</v>
      </c>
      <c r="E29" s="5" t="s">
        <v>5</v>
      </c>
      <c r="F29" s="5" t="s">
        <v>6</v>
      </c>
      <c r="G29" s="5" t="s">
        <v>7</v>
      </c>
      <c r="H29" s="6" t="s">
        <v>8</v>
      </c>
    </row>
    <row r="30" spans="2:8" s="1" customFormat="1" ht="21.4" customHeight="1" x14ac:dyDescent="0.2">
      <c r="B30" s="7" t="s">
        <v>45</v>
      </c>
      <c r="C30" s="7" t="s">
        <v>46</v>
      </c>
      <c r="D30" s="7" t="s">
        <v>11</v>
      </c>
      <c r="E30" s="8">
        <v>44567</v>
      </c>
      <c r="F30" s="7" t="s">
        <v>47</v>
      </c>
      <c r="G30" s="9">
        <v>6324.21</v>
      </c>
      <c r="H30" s="10" t="s">
        <v>13</v>
      </c>
    </row>
    <row r="31" spans="2:8" s="1" customFormat="1" ht="21.4" customHeight="1" x14ac:dyDescent="0.2">
      <c r="B31" s="7" t="s">
        <v>48</v>
      </c>
      <c r="C31" s="7" t="s">
        <v>49</v>
      </c>
      <c r="D31" s="7" t="s">
        <v>11</v>
      </c>
      <c r="E31" s="8">
        <v>44568</v>
      </c>
      <c r="F31" s="7" t="s">
        <v>50</v>
      </c>
      <c r="G31" s="9">
        <v>15000</v>
      </c>
      <c r="H31" s="10" t="s">
        <v>13</v>
      </c>
    </row>
    <row r="32" spans="2:8" s="1" customFormat="1" ht="21.4" customHeight="1" x14ac:dyDescent="0.2">
      <c r="B32" s="7" t="s">
        <v>51</v>
      </c>
      <c r="C32" s="7" t="s">
        <v>52</v>
      </c>
      <c r="D32" s="7" t="s">
        <v>11</v>
      </c>
      <c r="E32" s="8">
        <v>44578</v>
      </c>
      <c r="F32" s="7" t="s">
        <v>53</v>
      </c>
      <c r="G32" s="9">
        <v>6600</v>
      </c>
      <c r="H32" s="10" t="s">
        <v>13</v>
      </c>
    </row>
    <row r="33" spans="2:8" s="1" customFormat="1" ht="21.4" customHeight="1" x14ac:dyDescent="0.2">
      <c r="B33" s="7" t="s">
        <v>54</v>
      </c>
      <c r="C33" s="7" t="s">
        <v>55</v>
      </c>
      <c r="D33" s="7" t="s">
        <v>11</v>
      </c>
      <c r="E33" s="8">
        <v>44578</v>
      </c>
      <c r="F33" s="7" t="s">
        <v>56</v>
      </c>
      <c r="G33" s="9">
        <v>9000</v>
      </c>
      <c r="H33" s="10" t="s">
        <v>13</v>
      </c>
    </row>
    <row r="34" spans="2:8" s="1" customFormat="1" ht="21.4" customHeight="1" x14ac:dyDescent="0.2">
      <c r="B34" s="7" t="s">
        <v>57</v>
      </c>
      <c r="C34" s="7" t="s">
        <v>58</v>
      </c>
      <c r="D34" s="7" t="s">
        <v>59</v>
      </c>
      <c r="E34" s="8">
        <v>44580</v>
      </c>
      <c r="F34" s="7" t="s">
        <v>60</v>
      </c>
      <c r="G34" s="9">
        <v>14000</v>
      </c>
      <c r="H34" s="10" t="s">
        <v>13</v>
      </c>
    </row>
    <row r="35" spans="2:8" s="1" customFormat="1" ht="21.4" customHeight="1" x14ac:dyDescent="0.2">
      <c r="B35" s="7" t="s">
        <v>61</v>
      </c>
      <c r="C35" s="7" t="s">
        <v>62</v>
      </c>
      <c r="D35" s="7" t="s">
        <v>11</v>
      </c>
      <c r="E35" s="8">
        <v>44582</v>
      </c>
      <c r="F35" s="7" t="s">
        <v>63</v>
      </c>
      <c r="G35" s="9">
        <v>150000</v>
      </c>
      <c r="H35" s="10" t="s">
        <v>13</v>
      </c>
    </row>
    <row r="36" spans="2:8" s="1" customFormat="1" ht="21.4" customHeight="1" x14ac:dyDescent="0.2">
      <c r="B36" s="7" t="s">
        <v>64</v>
      </c>
      <c r="C36" s="7" t="s">
        <v>65</v>
      </c>
      <c r="D36" s="7" t="s">
        <v>59</v>
      </c>
      <c r="E36" s="8">
        <v>44585</v>
      </c>
      <c r="F36" s="7" t="s">
        <v>66</v>
      </c>
      <c r="G36" s="9">
        <v>20000</v>
      </c>
      <c r="H36" s="10" t="s">
        <v>13</v>
      </c>
    </row>
    <row r="37" spans="2:8" s="1" customFormat="1" ht="21.4" customHeight="1" x14ac:dyDescent="0.2">
      <c r="B37" s="7" t="s">
        <v>21</v>
      </c>
      <c r="C37" s="7" t="s">
        <v>52</v>
      </c>
      <c r="D37" s="7" t="s">
        <v>11</v>
      </c>
      <c r="E37" s="8">
        <v>44586</v>
      </c>
      <c r="F37" s="7" t="s">
        <v>67</v>
      </c>
      <c r="G37" s="9">
        <v>5700</v>
      </c>
      <c r="H37" s="10" t="s">
        <v>13</v>
      </c>
    </row>
    <row r="38" spans="2:8" s="1" customFormat="1" ht="21.4" customHeight="1" x14ac:dyDescent="0.2">
      <c r="B38" s="7" t="s">
        <v>68</v>
      </c>
      <c r="C38" s="7" t="s">
        <v>62</v>
      </c>
      <c r="D38" s="7" t="s">
        <v>11</v>
      </c>
      <c r="E38" s="8">
        <v>44587</v>
      </c>
      <c r="F38" s="7" t="s">
        <v>69</v>
      </c>
      <c r="G38" s="9">
        <v>5000</v>
      </c>
      <c r="H38" s="10" t="s">
        <v>13</v>
      </c>
    </row>
    <row r="39" spans="2:8" s="1" customFormat="1" ht="21.4" customHeight="1" x14ac:dyDescent="0.2">
      <c r="B39" s="7" t="s">
        <v>70</v>
      </c>
      <c r="C39" s="7" t="s">
        <v>55</v>
      </c>
      <c r="D39" s="7" t="s">
        <v>59</v>
      </c>
      <c r="E39" s="8">
        <v>44588</v>
      </c>
      <c r="F39" s="7" t="s">
        <v>71</v>
      </c>
      <c r="G39" s="9">
        <v>12000</v>
      </c>
      <c r="H39" s="10" t="s">
        <v>13</v>
      </c>
    </row>
    <row r="40" spans="2:8" s="1" customFormat="1" ht="21.4" customHeight="1" x14ac:dyDescent="0.2">
      <c r="B40" s="7" t="s">
        <v>72</v>
      </c>
      <c r="C40" s="7" t="s">
        <v>73</v>
      </c>
      <c r="D40" s="7" t="s">
        <v>11</v>
      </c>
      <c r="E40" s="8">
        <v>44588</v>
      </c>
      <c r="F40" s="7" t="s">
        <v>74</v>
      </c>
      <c r="G40" s="9">
        <v>15071.25</v>
      </c>
      <c r="H40" s="10" t="s">
        <v>13</v>
      </c>
    </row>
    <row r="41" spans="2:8" s="1" customFormat="1" ht="21.4" customHeight="1" x14ac:dyDescent="0.2">
      <c r="B41" s="7" t="s">
        <v>75</v>
      </c>
      <c r="C41" s="7" t="s">
        <v>62</v>
      </c>
      <c r="D41" s="7" t="s">
        <v>59</v>
      </c>
      <c r="E41" s="8">
        <v>44592</v>
      </c>
      <c r="F41" s="7" t="s">
        <v>76</v>
      </c>
      <c r="G41" s="9">
        <v>20601.599999999999</v>
      </c>
      <c r="H41" s="10" t="s">
        <v>13</v>
      </c>
    </row>
    <row r="42" spans="2:8" s="1" customFormat="1" ht="21.4" customHeight="1" x14ac:dyDescent="0.2">
      <c r="B42" s="7" t="s">
        <v>77</v>
      </c>
      <c r="C42" s="7" t="s">
        <v>62</v>
      </c>
      <c r="D42" s="7" t="s">
        <v>11</v>
      </c>
      <c r="E42" s="8">
        <v>44592</v>
      </c>
      <c r="F42" s="7" t="s">
        <v>78</v>
      </c>
      <c r="G42" s="9">
        <v>9300</v>
      </c>
      <c r="H42" s="10" t="s">
        <v>13</v>
      </c>
    </row>
    <row r="43" spans="2:8" s="1" customFormat="1" ht="20.85" customHeight="1" x14ac:dyDescent="0.2">
      <c r="B43" s="11"/>
      <c r="C43" s="12"/>
      <c r="D43" s="12"/>
      <c r="E43" s="12"/>
      <c r="F43" s="12"/>
      <c r="G43" s="13">
        <f>SUM(G30:G42)</f>
        <v>288597.06</v>
      </c>
      <c r="H43" s="12"/>
    </row>
    <row r="44" spans="2:8" s="1" customFormat="1" ht="15.4" customHeight="1" x14ac:dyDescent="0.2"/>
    <row r="45" spans="2:8" s="1" customFormat="1" ht="10.15" customHeight="1" x14ac:dyDescent="0.2"/>
    <row r="46" spans="2:8" s="1" customFormat="1" ht="20.25" customHeight="1" x14ac:dyDescent="0.2">
      <c r="B46" s="4" t="s">
        <v>79</v>
      </c>
    </row>
    <row r="47" spans="2:8" s="1" customFormat="1" ht="10.15" customHeight="1" x14ac:dyDescent="0.2"/>
    <row r="48" spans="2:8" s="1" customFormat="1" ht="37.9" customHeight="1" x14ac:dyDescent="0.2">
      <c r="B48" s="5" t="s">
        <v>2</v>
      </c>
      <c r="C48" s="5" t="s">
        <v>3</v>
      </c>
      <c r="D48" s="5" t="s">
        <v>4</v>
      </c>
      <c r="E48" s="5" t="s">
        <v>5</v>
      </c>
      <c r="F48" s="5" t="s">
        <v>6</v>
      </c>
      <c r="G48" s="5" t="s">
        <v>7</v>
      </c>
      <c r="H48" s="6" t="s">
        <v>8</v>
      </c>
    </row>
    <row r="49" spans="2:8" s="1" customFormat="1" ht="21.4" customHeight="1" x14ac:dyDescent="0.2">
      <c r="B49" s="7" t="s">
        <v>80</v>
      </c>
      <c r="C49" s="7" t="s">
        <v>81</v>
      </c>
      <c r="D49" s="7" t="s">
        <v>11</v>
      </c>
      <c r="E49" s="8">
        <v>44588</v>
      </c>
      <c r="F49" s="7" t="s">
        <v>82</v>
      </c>
      <c r="G49" s="9">
        <v>22100</v>
      </c>
      <c r="H49" s="10" t="s">
        <v>13</v>
      </c>
    </row>
    <row r="50" spans="2:8" s="1" customFormat="1" ht="20.85" customHeight="1" x14ac:dyDescent="0.2">
      <c r="B50" s="11"/>
      <c r="C50" s="12"/>
      <c r="D50" s="12"/>
      <c r="E50" s="12"/>
      <c r="F50" s="12"/>
      <c r="G50" s="13">
        <v>22100</v>
      </c>
      <c r="H50" s="12"/>
    </row>
    <row r="51" spans="2:8" s="1" customFormat="1" ht="15.4" customHeight="1" x14ac:dyDescent="0.2"/>
    <row r="52" spans="2:8" s="1" customFormat="1" ht="10.15" customHeight="1" x14ac:dyDescent="0.2"/>
    <row r="53" spans="2:8" s="1" customFormat="1" ht="20.25" customHeight="1" x14ac:dyDescent="0.2">
      <c r="B53" s="4" t="s">
        <v>83</v>
      </c>
    </row>
    <row r="54" spans="2:8" s="1" customFormat="1" ht="10.15" customHeight="1" x14ac:dyDescent="0.2"/>
    <row r="55" spans="2:8" s="1" customFormat="1" ht="37.9" customHeight="1" x14ac:dyDescent="0.2">
      <c r="B55" s="5" t="s">
        <v>2</v>
      </c>
      <c r="C55" s="5" t="s">
        <v>3</v>
      </c>
      <c r="D55" s="5" t="s">
        <v>4</v>
      </c>
      <c r="E55" s="5" t="s">
        <v>5</v>
      </c>
      <c r="F55" s="5" t="s">
        <v>6</v>
      </c>
      <c r="G55" s="5" t="s">
        <v>7</v>
      </c>
      <c r="H55" s="6" t="s">
        <v>8</v>
      </c>
    </row>
    <row r="56" spans="2:8" s="1" customFormat="1" ht="21.4" customHeight="1" x14ac:dyDescent="0.2">
      <c r="B56" s="7" t="s">
        <v>75</v>
      </c>
      <c r="C56" s="7" t="s">
        <v>84</v>
      </c>
      <c r="D56" s="7" t="s">
        <v>59</v>
      </c>
      <c r="E56" s="8">
        <v>44582</v>
      </c>
      <c r="F56" s="7" t="s">
        <v>85</v>
      </c>
      <c r="G56" s="9">
        <v>15500</v>
      </c>
      <c r="H56" s="10" t="s">
        <v>13</v>
      </c>
    </row>
    <row r="57" spans="2:8" s="1" customFormat="1" ht="20.85" customHeight="1" x14ac:dyDescent="0.2">
      <c r="B57" s="11"/>
      <c r="C57" s="12"/>
      <c r="D57" s="12"/>
      <c r="E57" s="12"/>
      <c r="F57" s="12"/>
      <c r="G57" s="13">
        <v>15500</v>
      </c>
      <c r="H57" s="12"/>
    </row>
    <row r="58" spans="2:8" s="1" customFormat="1" ht="15.4" customHeight="1" x14ac:dyDescent="0.2"/>
    <row r="59" spans="2:8" s="1" customFormat="1" ht="10.15" customHeight="1" x14ac:dyDescent="0.2"/>
    <row r="60" spans="2:8" s="1" customFormat="1" ht="20.25" customHeight="1" x14ac:dyDescent="0.2">
      <c r="B60" s="4" t="s">
        <v>86</v>
      </c>
    </row>
    <row r="61" spans="2:8" s="1" customFormat="1" ht="10.15" customHeight="1" x14ac:dyDescent="0.2"/>
    <row r="62" spans="2:8" s="1" customFormat="1" ht="37.9" customHeight="1" x14ac:dyDescent="0.2">
      <c r="B62" s="5" t="s">
        <v>2</v>
      </c>
      <c r="C62" s="5" t="s">
        <v>3</v>
      </c>
      <c r="D62" s="5" t="s">
        <v>4</v>
      </c>
      <c r="E62" s="5" t="s">
        <v>5</v>
      </c>
      <c r="F62" s="5" t="s">
        <v>6</v>
      </c>
      <c r="G62" s="5" t="s">
        <v>7</v>
      </c>
      <c r="H62" s="6" t="s">
        <v>8</v>
      </c>
    </row>
    <row r="63" spans="2:8" s="1" customFormat="1" ht="21.4" customHeight="1" x14ac:dyDescent="0.2">
      <c r="B63" s="7" t="s">
        <v>87</v>
      </c>
      <c r="C63" s="7" t="s">
        <v>88</v>
      </c>
      <c r="D63" s="7" t="s">
        <v>34</v>
      </c>
      <c r="E63" s="8">
        <v>44567</v>
      </c>
      <c r="F63" s="7" t="s">
        <v>89</v>
      </c>
      <c r="G63" s="9">
        <v>10000</v>
      </c>
      <c r="H63" s="10" t="s">
        <v>28</v>
      </c>
    </row>
    <row r="64" spans="2:8" s="1" customFormat="1" ht="21.4" customHeight="1" x14ac:dyDescent="0.2">
      <c r="B64" s="7" t="s">
        <v>90</v>
      </c>
      <c r="C64" s="7" t="s">
        <v>91</v>
      </c>
      <c r="D64" s="7" t="s">
        <v>34</v>
      </c>
      <c r="E64" s="8">
        <v>44568</v>
      </c>
      <c r="F64" s="7" t="s">
        <v>92</v>
      </c>
      <c r="G64" s="9">
        <v>6145.95</v>
      </c>
      <c r="H64" s="10" t="s">
        <v>13</v>
      </c>
    </row>
    <row r="65" spans="2:8" s="1" customFormat="1" ht="21.4" customHeight="1" x14ac:dyDescent="0.2">
      <c r="B65" s="7" t="s">
        <v>93</v>
      </c>
      <c r="C65" s="7" t="s">
        <v>88</v>
      </c>
      <c r="D65" s="7" t="s">
        <v>34</v>
      </c>
      <c r="E65" s="8">
        <v>44568</v>
      </c>
      <c r="F65" s="7" t="s">
        <v>94</v>
      </c>
      <c r="G65" s="9">
        <v>16750.939999999999</v>
      </c>
      <c r="H65" s="10" t="s">
        <v>28</v>
      </c>
    </row>
    <row r="66" spans="2:8" s="1" customFormat="1" ht="21.4" customHeight="1" x14ac:dyDescent="0.2">
      <c r="B66" s="7" t="s">
        <v>95</v>
      </c>
      <c r="C66" s="7" t="s">
        <v>96</v>
      </c>
      <c r="D66" s="7" t="s">
        <v>34</v>
      </c>
      <c r="E66" s="8">
        <v>44571</v>
      </c>
      <c r="F66" s="7" t="s">
        <v>97</v>
      </c>
      <c r="G66" s="9">
        <v>96479.71</v>
      </c>
      <c r="H66" s="10" t="s">
        <v>28</v>
      </c>
    </row>
    <row r="67" spans="2:8" s="1" customFormat="1" ht="21.4" customHeight="1" x14ac:dyDescent="0.2">
      <c r="B67" s="7" t="s">
        <v>93</v>
      </c>
      <c r="C67" s="7" t="s">
        <v>98</v>
      </c>
      <c r="D67" s="7" t="s">
        <v>34</v>
      </c>
      <c r="E67" s="8">
        <v>44572</v>
      </c>
      <c r="F67" s="7" t="s">
        <v>99</v>
      </c>
      <c r="G67" s="9">
        <v>7090.56</v>
      </c>
      <c r="H67" s="10" t="s">
        <v>28</v>
      </c>
    </row>
    <row r="68" spans="2:8" s="1" customFormat="1" ht="21.4" customHeight="1" x14ac:dyDescent="0.2">
      <c r="B68" s="7" t="s">
        <v>100</v>
      </c>
      <c r="C68" s="7" t="s">
        <v>101</v>
      </c>
      <c r="D68" s="7" t="s">
        <v>34</v>
      </c>
      <c r="E68" s="8">
        <v>44572</v>
      </c>
      <c r="F68" s="7" t="s">
        <v>102</v>
      </c>
      <c r="G68" s="9">
        <v>25000</v>
      </c>
      <c r="H68" s="10" t="s">
        <v>28</v>
      </c>
    </row>
    <row r="69" spans="2:8" s="1" customFormat="1" ht="21.4" customHeight="1" x14ac:dyDescent="0.2">
      <c r="B69" s="7" t="s">
        <v>103</v>
      </c>
      <c r="C69" s="7" t="s">
        <v>98</v>
      </c>
      <c r="D69" s="7" t="s">
        <v>34</v>
      </c>
      <c r="E69" s="8">
        <v>44573</v>
      </c>
      <c r="F69" s="7" t="s">
        <v>104</v>
      </c>
      <c r="G69" s="9">
        <v>5200</v>
      </c>
      <c r="H69" s="10" t="s">
        <v>28</v>
      </c>
    </row>
    <row r="70" spans="2:8" s="1" customFormat="1" ht="21.4" customHeight="1" x14ac:dyDescent="0.2">
      <c r="B70" s="7" t="s">
        <v>105</v>
      </c>
      <c r="C70" s="7" t="s">
        <v>106</v>
      </c>
      <c r="D70" s="7" t="s">
        <v>34</v>
      </c>
      <c r="E70" s="8">
        <v>44579</v>
      </c>
      <c r="F70" s="7" t="s">
        <v>107</v>
      </c>
      <c r="G70" s="9">
        <v>9885.5400000000009</v>
      </c>
      <c r="H70" s="10" t="s">
        <v>28</v>
      </c>
    </row>
    <row r="71" spans="2:8" s="1" customFormat="1" ht="21.4" customHeight="1" x14ac:dyDescent="0.2">
      <c r="B71" s="7" t="s">
        <v>93</v>
      </c>
      <c r="C71" s="7" t="s">
        <v>88</v>
      </c>
      <c r="D71" s="7" t="s">
        <v>34</v>
      </c>
      <c r="E71" s="8">
        <v>44579</v>
      </c>
      <c r="F71" s="7" t="s">
        <v>108</v>
      </c>
      <c r="G71" s="9">
        <v>6990.1</v>
      </c>
      <c r="H71" s="10" t="s">
        <v>28</v>
      </c>
    </row>
    <row r="72" spans="2:8" s="1" customFormat="1" ht="21.4" customHeight="1" x14ac:dyDescent="0.2">
      <c r="B72" s="7" t="s">
        <v>109</v>
      </c>
      <c r="C72" s="7" t="s">
        <v>88</v>
      </c>
      <c r="D72" s="7" t="s">
        <v>34</v>
      </c>
      <c r="E72" s="8">
        <v>44580</v>
      </c>
      <c r="F72" s="7" t="s">
        <v>110</v>
      </c>
      <c r="G72" s="9">
        <v>9895</v>
      </c>
      <c r="H72" s="10" t="s">
        <v>28</v>
      </c>
    </row>
    <row r="73" spans="2:8" s="1" customFormat="1" ht="21.4" customHeight="1" x14ac:dyDescent="0.2">
      <c r="B73" s="7" t="s">
        <v>111</v>
      </c>
      <c r="C73" s="7" t="s">
        <v>88</v>
      </c>
      <c r="D73" s="7" t="s">
        <v>34</v>
      </c>
      <c r="E73" s="8">
        <v>44582</v>
      </c>
      <c r="F73" s="7" t="s">
        <v>112</v>
      </c>
      <c r="G73" s="9">
        <v>11800</v>
      </c>
      <c r="H73" s="10" t="s">
        <v>28</v>
      </c>
    </row>
    <row r="74" spans="2:8" s="1" customFormat="1" ht="21.4" customHeight="1" x14ac:dyDescent="0.2">
      <c r="B74" s="7" t="s">
        <v>113</v>
      </c>
      <c r="C74" s="7" t="s">
        <v>114</v>
      </c>
      <c r="D74" s="7" t="s">
        <v>34</v>
      </c>
      <c r="E74" s="8">
        <v>44585</v>
      </c>
      <c r="F74" s="7" t="s">
        <v>115</v>
      </c>
      <c r="G74" s="9">
        <v>8850</v>
      </c>
      <c r="H74" s="10" t="s">
        <v>28</v>
      </c>
    </row>
    <row r="75" spans="2:8" s="1" customFormat="1" ht="21.4" customHeight="1" x14ac:dyDescent="0.2">
      <c r="B75" s="7" t="s">
        <v>116</v>
      </c>
      <c r="C75" s="7" t="s">
        <v>101</v>
      </c>
      <c r="D75" s="7" t="s">
        <v>34</v>
      </c>
      <c r="E75" s="8">
        <v>44586</v>
      </c>
      <c r="F75" s="7" t="s">
        <v>117</v>
      </c>
      <c r="G75" s="9">
        <v>73551.13</v>
      </c>
      <c r="H75" s="10" t="s">
        <v>28</v>
      </c>
    </row>
    <row r="76" spans="2:8" s="1" customFormat="1" ht="21.4" customHeight="1" x14ac:dyDescent="0.2">
      <c r="B76" s="7" t="s">
        <v>116</v>
      </c>
      <c r="C76" s="7" t="s">
        <v>101</v>
      </c>
      <c r="D76" s="7" t="s">
        <v>34</v>
      </c>
      <c r="E76" s="8">
        <v>44586</v>
      </c>
      <c r="F76" s="7" t="s">
        <v>118</v>
      </c>
      <c r="G76" s="9">
        <v>57148.17</v>
      </c>
      <c r="H76" s="10" t="s">
        <v>28</v>
      </c>
    </row>
    <row r="77" spans="2:8" s="1" customFormat="1" ht="21.4" customHeight="1" x14ac:dyDescent="0.2">
      <c r="B77" s="7" t="s">
        <v>119</v>
      </c>
      <c r="C77" s="7" t="s">
        <v>120</v>
      </c>
      <c r="D77" s="7" t="s">
        <v>34</v>
      </c>
      <c r="E77" s="8">
        <v>44587</v>
      </c>
      <c r="F77" s="7" t="s">
        <v>121</v>
      </c>
      <c r="G77" s="9">
        <v>9766</v>
      </c>
      <c r="H77" s="10" t="s">
        <v>28</v>
      </c>
    </row>
    <row r="78" spans="2:8" s="1" customFormat="1" ht="21.4" customHeight="1" x14ac:dyDescent="0.2">
      <c r="B78" s="7" t="s">
        <v>122</v>
      </c>
      <c r="C78" s="7" t="s">
        <v>123</v>
      </c>
      <c r="D78" s="7" t="s">
        <v>34</v>
      </c>
      <c r="E78" s="8">
        <v>44592</v>
      </c>
      <c r="F78" s="7" t="s">
        <v>124</v>
      </c>
      <c r="G78" s="9">
        <v>140800.78</v>
      </c>
      <c r="H78" s="10" t="s">
        <v>28</v>
      </c>
    </row>
    <row r="79" spans="2:8" s="1" customFormat="1" ht="21.4" customHeight="1" x14ac:dyDescent="0.2">
      <c r="B79" s="7" t="s">
        <v>125</v>
      </c>
      <c r="C79" s="7" t="s">
        <v>126</v>
      </c>
      <c r="D79" s="7" t="s">
        <v>34</v>
      </c>
      <c r="E79" s="8">
        <v>44592</v>
      </c>
      <c r="F79" s="7" t="s">
        <v>127</v>
      </c>
      <c r="G79" s="9">
        <v>9992.6299999999992</v>
      </c>
      <c r="H79" s="10" t="s">
        <v>28</v>
      </c>
    </row>
    <row r="80" spans="2:8" s="1" customFormat="1" ht="20.85" customHeight="1" x14ac:dyDescent="0.2">
      <c r="B80" s="11"/>
      <c r="C80" s="12"/>
      <c r="D80" s="12"/>
      <c r="E80" s="12"/>
      <c r="F80" s="12"/>
      <c r="G80" s="13">
        <f>SUM(G63:G79)</f>
        <v>505346.51</v>
      </c>
      <c r="H80" s="12"/>
    </row>
    <row r="81" spans="2:8" s="1" customFormat="1" ht="15.4" customHeight="1" x14ac:dyDescent="0.2"/>
    <row r="82" spans="2:8" s="1" customFormat="1" ht="10.15" customHeight="1" x14ac:dyDescent="0.2"/>
    <row r="83" spans="2:8" s="1" customFormat="1" ht="20.25" customHeight="1" x14ac:dyDescent="0.2">
      <c r="B83" s="4" t="s">
        <v>128</v>
      </c>
    </row>
    <row r="84" spans="2:8" s="1" customFormat="1" ht="10.15" customHeight="1" x14ac:dyDescent="0.2"/>
    <row r="85" spans="2:8" s="1" customFormat="1" ht="37.9" customHeight="1" x14ac:dyDescent="0.2">
      <c r="B85" s="5" t="s">
        <v>2</v>
      </c>
      <c r="C85" s="5" t="s">
        <v>3</v>
      </c>
      <c r="D85" s="5" t="s">
        <v>4</v>
      </c>
      <c r="E85" s="5" t="s">
        <v>5</v>
      </c>
      <c r="F85" s="5" t="s">
        <v>6</v>
      </c>
      <c r="G85" s="5" t="s">
        <v>7</v>
      </c>
      <c r="H85" s="6" t="s">
        <v>8</v>
      </c>
    </row>
    <row r="86" spans="2:8" s="1" customFormat="1" ht="21.4" customHeight="1" x14ac:dyDescent="0.2">
      <c r="B86" s="7" t="s">
        <v>129</v>
      </c>
      <c r="C86" s="7" t="s">
        <v>130</v>
      </c>
      <c r="D86" s="7" t="s">
        <v>59</v>
      </c>
      <c r="E86" s="8">
        <v>44574</v>
      </c>
      <c r="F86" s="7" t="s">
        <v>131</v>
      </c>
      <c r="G86" s="9">
        <v>11900</v>
      </c>
      <c r="H86" s="10" t="s">
        <v>13</v>
      </c>
    </row>
    <row r="87" spans="2:8" s="1" customFormat="1" ht="20.85" customHeight="1" x14ac:dyDescent="0.2">
      <c r="B87" s="11"/>
      <c r="C87" s="12"/>
      <c r="D87" s="12"/>
      <c r="E87" s="12"/>
      <c r="F87" s="12"/>
      <c r="G87" s="13">
        <v>11900</v>
      </c>
      <c r="H87" s="12"/>
    </row>
    <row r="88" spans="2:8" s="1" customFormat="1" ht="15.4" customHeight="1" x14ac:dyDescent="0.2"/>
    <row r="89" spans="2:8" s="1" customFormat="1" ht="10.15" customHeight="1" x14ac:dyDescent="0.2"/>
    <row r="90" spans="2:8" s="1" customFormat="1" ht="20.25" customHeight="1" x14ac:dyDescent="0.2">
      <c r="B90" s="4" t="s">
        <v>132</v>
      </c>
    </row>
    <row r="91" spans="2:8" s="1" customFormat="1" ht="10.15" customHeight="1" x14ac:dyDescent="0.2"/>
    <row r="92" spans="2:8" s="1" customFormat="1" ht="37.9" customHeight="1" x14ac:dyDescent="0.2">
      <c r="B92" s="5" t="s">
        <v>2</v>
      </c>
      <c r="C92" s="5" t="s">
        <v>3</v>
      </c>
      <c r="D92" s="5" t="s">
        <v>4</v>
      </c>
      <c r="E92" s="5" t="s">
        <v>5</v>
      </c>
      <c r="F92" s="5" t="s">
        <v>6</v>
      </c>
      <c r="G92" s="5" t="s">
        <v>7</v>
      </c>
      <c r="H92" s="6" t="s">
        <v>8</v>
      </c>
    </row>
    <row r="93" spans="2:8" s="1" customFormat="1" ht="21.4" customHeight="1" x14ac:dyDescent="0.2">
      <c r="B93" s="7" t="s">
        <v>133</v>
      </c>
      <c r="C93" s="7" t="s">
        <v>134</v>
      </c>
      <c r="D93" s="7" t="s">
        <v>11</v>
      </c>
      <c r="E93" s="8">
        <v>44571</v>
      </c>
      <c r="F93" s="7" t="s">
        <v>135</v>
      </c>
      <c r="G93" s="9">
        <v>33600</v>
      </c>
      <c r="H93" s="10" t="s">
        <v>13</v>
      </c>
    </row>
    <row r="94" spans="2:8" s="1" customFormat="1" ht="21.4" customHeight="1" x14ac:dyDescent="0.2">
      <c r="B94" s="7" t="s">
        <v>136</v>
      </c>
      <c r="C94" s="7" t="s">
        <v>137</v>
      </c>
      <c r="D94" s="7" t="s">
        <v>11</v>
      </c>
      <c r="E94" s="8">
        <v>44592</v>
      </c>
      <c r="F94" s="7" t="s">
        <v>138</v>
      </c>
      <c r="G94" s="9">
        <v>9175</v>
      </c>
      <c r="H94" s="10" t="s">
        <v>13</v>
      </c>
    </row>
    <row r="95" spans="2:8" s="1" customFormat="1" ht="20.85" customHeight="1" x14ac:dyDescent="0.2">
      <c r="B95" s="11"/>
      <c r="C95" s="12"/>
      <c r="D95" s="12"/>
      <c r="E95" s="12"/>
      <c r="F95" s="12"/>
      <c r="G95" s="13">
        <f>SUM(G93:G94)</f>
        <v>42775</v>
      </c>
      <c r="H95" s="12"/>
    </row>
    <row r="96" spans="2:8" s="1" customFormat="1" ht="15.4" customHeight="1" x14ac:dyDescent="0.2"/>
    <row r="97" spans="6:7" s="1" customFormat="1" ht="10.15" customHeight="1" x14ac:dyDescent="0.2"/>
    <row r="98" spans="6:7" x14ac:dyDescent="0.2">
      <c r="F98" s="14" t="s">
        <v>139</v>
      </c>
      <c r="G98" s="15">
        <f>G10+G24+G43+G50+G57+G80+G87+G95</f>
        <v>1099271.99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2022-02-28T14:22:54Z</cp:lastPrinted>
  <dcterms:created xsi:type="dcterms:W3CDTF">2022-02-28T14:20:45Z</dcterms:created>
  <dcterms:modified xsi:type="dcterms:W3CDTF">2022-02-28T14:22:58Z</dcterms:modified>
</cp:coreProperties>
</file>