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defaultThemeVersion="124226"/>
  <mc:AlternateContent xmlns:mc="http://schemas.openxmlformats.org/markup-compatibility/2006">
    <mc:Choice Requires="x15">
      <x15ac:absPath xmlns:x15ac="http://schemas.microsoft.com/office/spreadsheetml/2010/11/ac" url="U:\Grants &amp; Partnerships\2022-23\(3) Dec 2022\"/>
    </mc:Choice>
  </mc:AlternateContent>
  <xr:revisionPtr revIDLastSave="0" documentId="13_ncr:1_{69246EEB-0375-4BDB-85F1-DD9EBF795A10}" xr6:coauthVersionLast="47" xr6:coauthVersionMax="47" xr10:uidLastSave="{00000000-0000-0000-0000-000000000000}"/>
  <bookViews>
    <workbookView xWindow="-120" yWindow="-16320" windowWidth="29040" windowHeight="16440" tabRatio="678" xr2:uid="{00000000-000D-0000-FFFF-FFFF00000000}"/>
  </bookViews>
  <sheets>
    <sheet name="Appendix 1 Partnership Register" sheetId="1" r:id="rId1"/>
    <sheet name="Appendix 2 Grants Register" sheetId="2" r:id="rId2"/>
  </sheets>
  <definedNames>
    <definedName name="_xlnm._FilterDatabase" localSheetId="0" hidden="1">'Appendix 1 Partnership Register'!$A$4:$F$4</definedName>
    <definedName name="_xlnm._FilterDatabase" localSheetId="1" hidden="1">'Appendix 2 Grants Register'!$A$4:$I$87</definedName>
    <definedName name="_xlnm.Print_Titles" localSheetId="0">'Appendix 1 Partnership Register'!$4:$4</definedName>
    <definedName name="_xlnm.Print_Titles" localSheetId="1">'Appendix 2 Grants Register'!$4:$4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5" i="2" l="1"/>
  <c r="G75" i="2" l="1"/>
</calcChain>
</file>

<file path=xl/sharedStrings.xml><?xml version="1.0" encoding="utf-8"?>
<sst xmlns="http://schemas.openxmlformats.org/spreadsheetml/2006/main" count="822" uniqueCount="487">
  <si>
    <t>FOLKESTONE &amp; HYTHE
DISTRICT COUNCIL</t>
  </si>
  <si>
    <t>* Company/Charity Registration if applicable</t>
  </si>
  <si>
    <t>Partnership Name [Registration*]</t>
  </si>
  <si>
    <t>Activities</t>
  </si>
  <si>
    <t>Service Area</t>
  </si>
  <si>
    <t>Date Partnership Formed</t>
  </si>
  <si>
    <t>End Date/ Review Date</t>
  </si>
  <si>
    <t>White Cliffs and Romney Marsh Countryside Partnerships
[DDC Lead Authority]</t>
  </si>
  <si>
    <t xml:space="preserve">Working with people to maintain and improve key areas/Conservation  - Folkestone Downs and Warren, Dungeness, Romney Warren etc </t>
  </si>
  <si>
    <t>Economic Development</t>
  </si>
  <si>
    <t>Ongoing</t>
  </si>
  <si>
    <t>Kent Connects
[KCC Organised]</t>
  </si>
  <si>
    <t>Provision of shared network for local government in Kent</t>
  </si>
  <si>
    <t>Legal and Democratic Services</t>
  </si>
  <si>
    <t>BOSCO (Boulogne and Shepway Co-Operation)
[TBC (French legal entity)]</t>
  </si>
  <si>
    <t>Transfrontier association between Boulogne and Shepway</t>
  </si>
  <si>
    <t xml:space="preserve">Economic Development </t>
  </si>
  <si>
    <t>Kent Wildlife Trust (Romney Warren Country Park)
[Reg. charity No: 239992]</t>
  </si>
  <si>
    <t xml:space="preserve">Grant to support the Romney Marsh Visitor Centre and Romney Warren Country Park </t>
  </si>
  <si>
    <t>Folkestone &amp; Hythe Community Safety Partnership
[FHDC Accountable Body]</t>
  </si>
  <si>
    <t xml:space="preserve">Meets priorities set out in CSP partnership plan, to include:- ASB/Substance misuse projects, Domestic abuse initiatives, tackling Envirocrime. </t>
  </si>
  <si>
    <t>Communities</t>
  </si>
  <si>
    <t>1998/9</t>
  </si>
  <si>
    <t>Ongoing (statutory duty)</t>
  </si>
  <si>
    <t>£13,000
(for IDVA provision and small project contributions inc DHR)</t>
  </si>
  <si>
    <t>Kent Resource Partnership (including Kent Waste Forum)
[County &amp; Districts]</t>
  </si>
  <si>
    <t>Improve waste management across Kent.</t>
  </si>
  <si>
    <t>Strategic Operations</t>
  </si>
  <si>
    <t>East Kent Waste Partnership incorporating Joint Working Agreement
[Joint Partnership - KCC, FHDC and DDC]</t>
  </si>
  <si>
    <t xml:space="preserve">Management of the waste, recycling and street cleansing contract. </t>
  </si>
  <si>
    <t>East Kent Audit Partnership
[DDC Lead Authority]</t>
  </si>
  <si>
    <t xml:space="preserve">Internal audit services. </t>
  </si>
  <si>
    <t>Finance</t>
  </si>
  <si>
    <t>Town and Country Housing
(formerly "Peabody South East")
[Registered Socity No: 30167R]</t>
  </si>
  <si>
    <t xml:space="preserve">Grant to local home improvement agency  to support repairs and other minor improvement works to vulnerable households. </t>
  </si>
  <si>
    <t xml:space="preserve">EKWHIP - East kent Wellbeing and Health Improvement Partnership </t>
  </si>
  <si>
    <t>The EKWHIP ensures that population data drives activity in a consistent manner across EK Districts and pooled knowlede and funding can be used to address health and wellbeing issues across the EK area. The EKWHIP is now a task and finish group under the East Kent ICP (integrated Care partneship- which is currently undergoing restrucure based on new legislation)</t>
  </si>
  <si>
    <t>Policy and Strategy</t>
  </si>
  <si>
    <t>F&amp;H Local Children's Partnership Group - (LCPG) Led by KCC</t>
  </si>
  <si>
    <t>Addressing health  and other issues amongst 0-18yrs olds in the Folkestone &amp; Hythe District area</t>
  </si>
  <si>
    <t>VCS Partnership Board</t>
  </si>
  <si>
    <t>To ensure the VCS is supported consistently across Districts and to ensure closer partnership working.</t>
  </si>
  <si>
    <t>Strategy and Policy / CHIEF EXECUTIVE</t>
  </si>
  <si>
    <t>SE Migration Partnership</t>
  </si>
  <si>
    <t>To cascade details of asylum seeker and migration issues facing the County and Districts. To work together on relevant protocols where needed.</t>
  </si>
  <si>
    <t>New Nuclear Local Authorities Group (NNLAG)</t>
  </si>
  <si>
    <t>Group membership fee</t>
  </si>
  <si>
    <t>Nuclear Legacy Local Authorities Forum (NuLeAF)</t>
  </si>
  <si>
    <t xml:space="preserve">White Cliffs Community Rail Partnership </t>
  </si>
  <si>
    <t>The aims are in line with Dept of Transport guidelines and are to
• Provide a voice for the community 
• Promote sustainable and healthy travel
• Bring communities together, supporting diversity and inclusion
• Support social and economic development</t>
  </si>
  <si>
    <t>FOLKESTONE &amp; HYTHE 
DISTRICT COUNCIL</t>
  </si>
  <si>
    <t xml:space="preserve">* Company/Charity Registration if applicable
</t>
  </si>
  <si>
    <t>Grant Recipient [Registration*]</t>
  </si>
  <si>
    <t>Organisation Activities</t>
  </si>
  <si>
    <t>Deliverables &amp; Outcomes</t>
  </si>
  <si>
    <t>Start Date</t>
  </si>
  <si>
    <t>End Date/Review Date</t>
  </si>
  <si>
    <t>FHDC contribution (&gt;£500)</t>
  </si>
  <si>
    <t>Decision Number</t>
  </si>
  <si>
    <t>Visit Kent Limited
[Reg Company No: 04400592]</t>
  </si>
  <si>
    <t>Tourism Services</t>
  </si>
  <si>
    <t>Support in promoting Folkestone as a visitor destination</t>
  </si>
  <si>
    <t>Ongoing (Annual - Apr)</t>
  </si>
  <si>
    <t>Provision of Cambridge Model tourism data for district</t>
  </si>
  <si>
    <t>Direct contribution to EXPERIENCE interreg project</t>
  </si>
  <si>
    <t>Visit Kent microsite licence, support and hosting fee</t>
  </si>
  <si>
    <t>District High Street Funds / Re-Opening High Street Safely Funds</t>
  </si>
  <si>
    <t>L&amp;B Restaurant Group Ltd                                     [Reg Company No: 12176953]</t>
  </si>
  <si>
    <t>Local restaurant providing outstanding service and present the best meals using local seasonal produce</t>
  </si>
  <si>
    <t>Property refit - to provide food hall and production kitchen capacity</t>
  </si>
  <si>
    <t>One-Off Grant</t>
  </si>
  <si>
    <t>C/19/057</t>
  </si>
  <si>
    <t>Dymchurch Parish Council</t>
  </si>
  <si>
    <t>Parish Council</t>
  </si>
  <si>
    <t>Improvements to upgrade the car park</t>
  </si>
  <si>
    <t>The Folkestone Leas Lift Company C.I.C                                                                       [Reg Company No: 11145968]</t>
  </si>
  <si>
    <t>is a dynamic company who intend to bring new life back into the Leas Lift with their engineering, marketing and finance skills</t>
  </si>
  <si>
    <t>Installation of an Escape Room</t>
  </si>
  <si>
    <t>C/19/077</t>
  </si>
  <si>
    <t>Rennies Seaside Modern</t>
  </si>
  <si>
    <t>Specialists in british art &amp; design of the 20C</t>
  </si>
  <si>
    <t>Shop frontage repairs</t>
  </si>
  <si>
    <t>Martello Interiors T/A All Kinds of Blinds                                              [Reg Company No: 05953414]</t>
  </si>
  <si>
    <t>Supplier for all your made to measure blind requirements in Kent. Roller Blinds, Vertical Blinds, Venetian Blinds, Roman Blind, Pleated Blinds, Intu beadfit blinds.</t>
  </si>
  <si>
    <t>Complete shop refit both internal and external</t>
  </si>
  <si>
    <t>Grace Hill Studios
[Reg Company No. 12884766]</t>
  </si>
  <si>
    <t>Pilates and well being studios in Folkestone</t>
  </si>
  <si>
    <t xml:space="preserve">55% funding toward premises refurbishment making it ready to open for business </t>
  </si>
  <si>
    <t>2020/21</t>
  </si>
  <si>
    <t>On-Off Grant</t>
  </si>
  <si>
    <t>Ella Fashion Boutique
[Reg Company No. 09454371]</t>
  </si>
  <si>
    <t xml:space="preserve">Retail clothing shop </t>
  </si>
  <si>
    <t>50% funding toward supply and fit an awning to shop exterior</t>
  </si>
  <si>
    <t xml:space="preserve">The Chambers </t>
  </si>
  <si>
    <t xml:space="preserve">Café &amp; entertainment venue </t>
  </si>
  <si>
    <t>50% funding toward extensive upgrades to premises and new equipment. To include structural wall works, skylight window replacements. Also work to flooring, kitchen, cloakroom, WC works and tilling equipment</t>
  </si>
  <si>
    <t>Thong Dees Thai
[Reg Company No. 13414288]</t>
  </si>
  <si>
    <t xml:space="preserve">Restaurant </t>
  </si>
  <si>
    <t xml:space="preserve">50% funding toward refurbishment of new premises making it ready to open as a restaurant. Includes works and equipment for kitchen, toilet, store room and main restaurant area. </t>
  </si>
  <si>
    <t>Motor City M Ltd
[Reg Company No. 12070266]</t>
  </si>
  <si>
    <t xml:space="preserve">Lucky Chip Restaurant </t>
  </si>
  <si>
    <t xml:space="preserve">50% funding toward refurbishment of new premises making it ready to open as a restaurant. Includes electrical, fire safety, extraction, plumbing &amp; boiler works, renovation to restaurant, bathroom, kitchen. Kitchen appliances and other equipment. </t>
  </si>
  <si>
    <t xml:space="preserve">Studio Six Dance School </t>
  </si>
  <si>
    <t xml:space="preserve">Dance Studios </t>
  </si>
  <si>
    <t>50%funding toward premises refurbishment making ready to open business;  Includes renovation to studios and other internal areas and equipment including lighting.</t>
  </si>
  <si>
    <t>Chichester Memorial Hall                                [Reg Charity No: 802173]</t>
  </si>
  <si>
    <t xml:space="preserve">Comminity Hall </t>
  </si>
  <si>
    <t>60% funding toward automating historical exterior clock on a Sandgate Community building</t>
  </si>
  <si>
    <t>Good Vibes Hospitality Ltd
[Reg Company No: 12207904]</t>
  </si>
  <si>
    <t xml:space="preserve">Swan Hotel premises </t>
  </si>
  <si>
    <t xml:space="preserve">21% funding toward extensive building improvments including new windows and renovation of exterior areas including repairs to patio area, roof and walls. New gate and exterior signage. </t>
  </si>
  <si>
    <t>Owlets (Hythe) Limited
[Reg Company No. 08384145]</t>
  </si>
  <si>
    <t xml:space="preserve">Retail Jewellery shop </t>
  </si>
  <si>
    <t xml:space="preserve">75% funding toward premises improvements  to an established Jewellery Shop. Includes replacement windows and awning, boiler and lighting.  </t>
  </si>
  <si>
    <t>Rolfes DIY LLP
[Reg Company No. OC400358]</t>
  </si>
  <si>
    <t xml:space="preserve">Retail Hardware store </t>
  </si>
  <si>
    <t>60% funding toward premises to an established hardware shop; includes new front windows and door allowing improved access, and exterior redecoration</t>
  </si>
  <si>
    <t xml:space="preserve">Sandgate Parish Council </t>
  </si>
  <si>
    <t xml:space="preserve">Parish Council Public Library </t>
  </si>
  <si>
    <t xml:space="preserve">50% funding toward project for Public Library and community hub access improvements; includes new front entrance door allowing improlved access, and improving access to toilet facilities  </t>
  </si>
  <si>
    <t xml:space="preserve">Moda Folkestone </t>
  </si>
  <si>
    <t xml:space="preserve">66% funding towards improvements to front of premises, includes woodwork repair, re-decoration and new signage </t>
  </si>
  <si>
    <t xml:space="preserve">Communities </t>
  </si>
  <si>
    <t xml:space="preserve">One Off Grant </t>
  </si>
  <si>
    <t xml:space="preserve">Property Development Company </t>
  </si>
  <si>
    <t xml:space="preserve">37% funding to help bring a town centre commercial unit back into use. Includes exterior and interior retail space refurbishment </t>
  </si>
  <si>
    <t>Multo purpose premises, working space for rental and hire for events and community groups</t>
  </si>
  <si>
    <t xml:space="preserve"> 65% of funding towards interior refurbishment of premises. Includes bathroom/WC installation, Fire safety installations, electrical works, carpentry works. </t>
  </si>
  <si>
    <t xml:space="preserve">Property Management company premises </t>
  </si>
  <si>
    <t>50% of funding towards Improvements to premises frontage. Includes new signage and re-decoration</t>
  </si>
  <si>
    <t xml:space="preserve">The MPL Group Ltd </t>
  </si>
  <si>
    <t xml:space="preserve">Property landlord &amp; development company </t>
  </si>
  <si>
    <t xml:space="preserve">50% of funding towards artwork installation on town centre location buildings owned by the applicant </t>
  </si>
  <si>
    <t xml:space="preserve">Folkestone Town Council </t>
  </si>
  <si>
    <t xml:space="preserve">Town Council </t>
  </si>
  <si>
    <t xml:space="preserve">19% of funding towards public realm installations in Guildhall Street, Folkestone </t>
  </si>
  <si>
    <t xml:space="preserve">Bespoke lighting solutions company premises </t>
  </si>
  <si>
    <t xml:space="preserve">51% of funding towards refurbishment and equipment for newly occupied business premises. Includesshop frontage works, showroom interior works, workshop ventilation and manufacturing equipment </t>
  </si>
  <si>
    <t xml:space="preserve">Retail Shop selling confectionary and model railway items  </t>
  </si>
  <si>
    <t xml:space="preserve">58% of funding towards refurbishment and fit out of newly occupied business premises. To include flooring, ceiling works, new signage, interior walling, electrical works, heating system, shop fittings and cabinets </t>
  </si>
  <si>
    <t xml:space="preserve">Wine tasting room and off licence </t>
  </si>
  <si>
    <t xml:space="preserve">50% of funding towards refurbishmnt of newly occupied business premises. Includes exterior re-decoration &amp; signage, interior works and various fixtures and equipment </t>
  </si>
  <si>
    <t xml:space="preserve">Hidden Treasure Micropub Ltd </t>
  </si>
  <si>
    <t xml:space="preserve">Public Bar </t>
  </si>
  <si>
    <t xml:space="preserve">60% of funding towards new exterior awning </t>
  </si>
  <si>
    <t>Folkestone Community Works  † (EU ESIF funded)</t>
  </si>
  <si>
    <t>HOP Projects CIC
[Reg Company No: 10785333]</t>
  </si>
  <si>
    <t>an independent, cross-disciplinary and experimental platform for the production, exchange and distribution of the visual arts, installation art, architecture, design and performance (SME)</t>
  </si>
  <si>
    <t>Procurement of sound, lighting, projector equipment to support delivery of Prescient Pool</t>
  </si>
  <si>
    <t>The Little Greek Bus
[Reg Company No: 11617250]</t>
  </si>
  <si>
    <t>Event Catering (SME)</t>
  </si>
  <si>
    <t>Purchase and refurbish a bus for catering events</t>
  </si>
  <si>
    <t>Plan With Care Limited
[Reg Company No: 11140402]</t>
  </si>
  <si>
    <t>Plan with Care is care, finance and wellbeing planning company working with older people, their families, and representatives to improve their wellbeing (SME)</t>
  </si>
  <si>
    <t>Develop backend CRM system, web development of solicitor portal, marketing development</t>
  </si>
  <si>
    <t>Social Enterprise Kent CIC
[Reg Company No: 01937728]</t>
  </si>
  <si>
    <t>To support the creation, organisation and management of social enterprises and small enterprises; and to develop a way of making this sustainable by creating jobs and skills, to support in the regeneration of deprived areas in Kent</t>
  </si>
  <si>
    <t>Support for SMEs, self-employment and business start-ups offering business support guidance</t>
  </si>
  <si>
    <t>The Peoples Café Folkestone Ltd
[Reg Company No: 11591251]</t>
  </si>
  <si>
    <t>Public houses and bar  (SME)</t>
  </si>
  <si>
    <t>Purchase of equipment to support development of inhose community space and events</t>
  </si>
  <si>
    <t xml:space="preserve">Alliance Building Company Contracts Ltd
[Reg Company No: 08628279]    </t>
  </si>
  <si>
    <t>Folkestone based construction company</t>
  </si>
  <si>
    <t>Purchase of equipment and training to assist in the moving of materials across a construction site</t>
  </si>
  <si>
    <t xml:space="preserve">Sleeping Giant Media Ltd
[Reg Company No: 06705616] </t>
  </si>
  <si>
    <t>Advertising agencies</t>
  </si>
  <si>
    <t>Purchase office items to support the growth of The Spark Agency including employment of new staff</t>
  </si>
  <si>
    <t xml:space="preserve">Harbour Coffee Company Ltd
[Reg Company No: 11306185] </t>
  </si>
  <si>
    <t>Is an independent coffee house</t>
  </si>
  <si>
    <t>Purchase of a new coffee machine and grinder for the purpose of testing and training a new product</t>
  </si>
  <si>
    <t xml:space="preserve">Oetzmann &amp; Co Ltd
[Reg Company No: 10711639] </t>
  </si>
  <si>
    <t xml:space="preserve">Plumbing, heat and air-conditioning installation </t>
  </si>
  <si>
    <t>New offices require completion, security to the internal store needs improving and a covered outside store area needs creating to enable the business to expand further</t>
  </si>
  <si>
    <t xml:space="preserve">Custom Folkestone C.I.C. (trading as Custom Food Lab)
[Reg Company No: 11424493] </t>
  </si>
  <si>
    <t>They operate through growing, cooking and sharing food, developing research and artistic projects which explore, expand, dream and share knowledge</t>
  </si>
  <si>
    <t>Purchase of items for the Locavore Garden by creating safe outdoor learning and events space for school students, existing volunteers and the wider community</t>
  </si>
  <si>
    <t xml:space="preserve">Cheriton Road Sports Ground Trust
[Reg Company No: 06947859] </t>
  </si>
  <si>
    <t>Operation of sports facilities (Three Hills Sports Park)</t>
  </si>
  <si>
    <t>The Folkestone Leas Lift (Leas Lif Lockout) C.I.C.
[Reg Company No: 12774092]</t>
  </si>
  <si>
    <t>Aim to deliver a number of escape rooms and an exhibition space as a means to raise on-going funds for the Folkestone Leas Lift, a heritage asset at risk</t>
  </si>
  <si>
    <t>Purchase items as part of the Escape Room installation</t>
  </si>
  <si>
    <t>Spice Queen Limited
[Reg Company No: 07565411]</t>
  </si>
  <si>
    <t>Production of food demonstrations, educational content and cookery classes.  Also involved with concept creation around cooking</t>
  </si>
  <si>
    <t>Purchase of equipment to support cooking demonstrations</t>
  </si>
  <si>
    <t>Kai's Foods Limited
[Reg Company No: 05501617]</t>
  </si>
  <si>
    <t>Provide catering facilities for aspiring entrepreneurs, start-ups by offering access to kitchen facilities</t>
  </si>
  <si>
    <t>Purchase of equipment to support food manufacture</t>
  </si>
  <si>
    <t>Buckle Up Films Limited
[Reg Company No: 10343291]</t>
  </si>
  <si>
    <t>Video production activities</t>
  </si>
  <si>
    <t>Creation of UK travel video cannel by purchasing equipment to enable smooth footage to be taken and edited</t>
  </si>
  <si>
    <t>East Kent Spatial Development Company
[Reg Company No: 04410176]</t>
  </si>
  <si>
    <t>Construction and repurpose buildings to support regeneration of areas</t>
  </si>
  <si>
    <t>Refurbishment of 16 Bouverie Place to create modern flexible office space</t>
  </si>
  <si>
    <t>NIC Instruments Limited
[Reg Company No: 05501617]</t>
  </si>
  <si>
    <t>Manufacture and design of specialist equipment</t>
  </si>
  <si>
    <t>Purchase item to support business growth</t>
  </si>
  <si>
    <t>Housing Services</t>
  </si>
  <si>
    <t>Folkestone Rainbow Centre
[Reg Company No: 4318070]
[Reg Charity No: 1096570]</t>
  </si>
  <si>
    <t>Supporting individuals and families in need through crisis</t>
  </si>
  <si>
    <t>Homeless help</t>
  </si>
  <si>
    <t>Housing</t>
  </si>
  <si>
    <t>April each year</t>
  </si>
  <si>
    <t>Grounds Maintenance</t>
  </si>
  <si>
    <t>Folkestone Festivals</t>
  </si>
  <si>
    <t xml:space="preserve">Bandstand entertainment. </t>
  </si>
  <si>
    <t>Free entertainment for Folkestone Residents. 10 Performances per year.</t>
  </si>
  <si>
    <t>JimJam Arts
[Reg Company No: 09642374]</t>
  </si>
  <si>
    <t>Coastal Park Amphitheatre Entertainment</t>
  </si>
  <si>
    <t>Free entertainment for Folkestone Residents. 3 Performances per year.</t>
  </si>
  <si>
    <t>Harbour Fountain (Folkestone Harbour Company)
[Reg Company No: 02447559]</t>
  </si>
  <si>
    <t>Fountain maintenance.</t>
  </si>
  <si>
    <t>Working fountain at the harbour for the residents of Folkestone</t>
  </si>
  <si>
    <t>Sports Development</t>
  </si>
  <si>
    <t>Kent Sports &amp; Physical Activities Service (County Sports Partnership)
[KCC]</t>
  </si>
  <si>
    <t xml:space="preserve">County Sports Partnerships - match funding from Sports England in order to support coaching and sports promotion activities. </t>
  </si>
  <si>
    <t>Form and attract Partnership funding - enables sports clubs to be offered courses at discounted rates</t>
  </si>
  <si>
    <t>Strategy &amp; Policy / Communities</t>
  </si>
  <si>
    <t>Shepway Sports Trust
[Reg Company No: 08623233]
[Reg Charity No: 1155522]</t>
  </si>
  <si>
    <t>To assist sports clubs and individuals to achieve sporting excellence</t>
  </si>
  <si>
    <t>Framework for Community and School Sports</t>
  </si>
  <si>
    <t>Folkestone Sports Centre Trust
[Reg Charity No: 308189]</t>
  </si>
  <si>
    <t xml:space="preserve">Sports centre. </t>
  </si>
  <si>
    <t>Original Grant was for the swimming pool - the trust now allocate it as they require</t>
  </si>
  <si>
    <t>Culture &amp; Heritage</t>
  </si>
  <si>
    <t>Arts organisation promoting creativity</t>
  </si>
  <si>
    <t xml:space="preserve">Support for local music venue. </t>
  </si>
  <si>
    <t>Other</t>
  </si>
  <si>
    <t>Shepway Citizens Advice Bureau
[Reg Company No: 5063463]
[Reg Charity No: 1102964]</t>
  </si>
  <si>
    <t>Community advice and support.</t>
  </si>
  <si>
    <t>Hours open. Breadth of subjects dealt with. Number of customers.</t>
  </si>
  <si>
    <t xml:space="preserve">Strategy &amp; Policy </t>
  </si>
  <si>
    <t>Academy FM Folkestone
[Reg Charity No: 1137248]</t>
  </si>
  <si>
    <t>promoting community development and citizenship for the benefit of Folkestone &amp; surrounding area through community radio</t>
  </si>
  <si>
    <t>Supporting local communities on projects through radio and media and promoting community events et.</t>
  </si>
  <si>
    <t>December each year</t>
  </si>
  <si>
    <t>Red Zebra Community Solutions
[Reg Company No: 07596275]
[Reg Charity No: 1145674]</t>
  </si>
  <si>
    <t>Volunteer Network Support</t>
  </si>
  <si>
    <t>Coordination of 4 volunteer network forums pa</t>
  </si>
  <si>
    <t>Strategy / Communities</t>
  </si>
  <si>
    <t>Delivery of 6 free community group training sessions</t>
  </si>
  <si>
    <t>Ward Budget Grants</t>
  </si>
  <si>
    <t>Davis Oaklands Charitable Gift
[Reg Charity No: 209620]</t>
  </si>
  <si>
    <t>Provision and maintenance of buildings and grounds at Oaklands, Stade Street, Hythe for the purpose of local council offices, local history room, museum, art, culture,sport and recreation.</t>
  </si>
  <si>
    <t>Strange Cargo Arts Company Limited
[Reg Company No: 03066271]
[Reg Charity No: 1068396]</t>
  </si>
  <si>
    <t xml:space="preserve">Strange Cargo is a multi discipline arts company whose core values of access, participation and excellence support a diverse programme of unique projects with social engagement and community development as integral elements. </t>
  </si>
  <si>
    <t>New Romney Country Fayre</t>
  </si>
  <si>
    <t>Shivanova
[Reg Company No: 03125499]</t>
  </si>
  <si>
    <t>ShivaNova with its promotional organisation Equator Festival engage with and work high quality culturally diverse artists and performers; cross-cultural ensembles created by composer Priti Paintal and grounded in south Asian and European styles</t>
  </si>
  <si>
    <t>Educating the public in the dramatic and operatic arts and to further the development of public appreciation</t>
  </si>
  <si>
    <t>District Food Network</t>
  </si>
  <si>
    <t>Addressing food resources, food poverty, developing projects eg communoty fridges. Raising awareness and linking to food banks, community hubs, cost of living, healthy weight etc and connects with EKWHIP below</t>
  </si>
  <si>
    <t xml:space="preserve">ongoing </t>
  </si>
  <si>
    <t xml:space="preserve">Retail home &amp; gifts shop </t>
  </si>
  <si>
    <t>Red Queen Television Ltd 
[Reg Company No. 08784859]</t>
  </si>
  <si>
    <t>Blue Bridge Property Mamagement Ltd 
[Reg Company No. 11565086]</t>
  </si>
  <si>
    <t>Daniel Fosbery Studio Ltd 
[Reg Company No. 10841676]</t>
  </si>
  <si>
    <t>The Looker Newspaper Ltd 
[Reg Company No. 12259264]</t>
  </si>
  <si>
    <t>John Dory Wine Ltd 
[Reg Company No. 13838145]</t>
  </si>
  <si>
    <t>2022/23</t>
  </si>
  <si>
    <t>WB2223 007</t>
  </si>
  <si>
    <t>Annual free event held on last Saturday in July at St Martin's Field and the Fairfield Road Recreation Ground in New Romney</t>
  </si>
  <si>
    <t>Musical Walkabout CIC
[Reg Company No. 10617875]</t>
  </si>
  <si>
    <t>Funds towards Musical Walkabout - This grant will be spent on:
12 x ‘music and wellbeing’ sessions for local elderly people and caregivers.
4 x staff training sessions with Age UK</t>
  </si>
  <si>
    <t>WB2223 008</t>
  </si>
  <si>
    <t>Kent-based community interest company dedicated to exploring, promoting and practicing music for wellbeing. </t>
  </si>
  <si>
    <t>The Folkestone - Hythe Operatic and Dramatic Society
[Reg Company No: 1180504]</t>
  </si>
  <si>
    <t>WB2223 009 &amp; 010</t>
  </si>
  <si>
    <t>Funds towards new main entrance inner doors and emergency exit</t>
  </si>
  <si>
    <t>Romney Marsh Community Church
[Reg Charity no. 1075784]</t>
  </si>
  <si>
    <t>Community Church</t>
  </si>
  <si>
    <t>WB2223 011</t>
  </si>
  <si>
    <t>Turn the Tide Festival</t>
  </si>
  <si>
    <t>A chance for the Romney Marsh communities to come together and have some fun</t>
  </si>
  <si>
    <t>WB2223 015</t>
  </si>
  <si>
    <t>WB2223 016, 017 &amp; 018</t>
  </si>
  <si>
    <t>Funds towards set up costs, fees to the Folkestone Nepalese community for their performance and providing assistance, technical fees, marquee costs and marketing costs.</t>
  </si>
  <si>
    <t>Funds towards a public bench to be installed in Oaklands Park, Hythe, in honouring the hard working NHS and Keyworker staff throughout the pandemic</t>
  </si>
  <si>
    <t>Funding towards Charivari Day 2022 - The grant will be spent on artists fees to make large scale costumes at Strange Cargo that will be worn in the Charivari Day carnival in Folkestone on 16th July</t>
  </si>
  <si>
    <t>Funds towards the cost of a teardrop banner for the sale of programmes and road closure barriers to comply with safety regulations</t>
  </si>
  <si>
    <t>Funds towards an upright fridge freezer to be able to store safely fresh and frozen produce for clients using the Foodbank</t>
  </si>
  <si>
    <t>Funds towards Community Workshops and Old Time Sailors flash mob dinner/dance/cabaret event</t>
  </si>
  <si>
    <t>WB2223 019</t>
  </si>
  <si>
    <t>FHDC contribution</t>
  </si>
  <si>
    <t>WB2223 001, 002, 003, 004, 005, 006, 012, 013, 014, 020 &amp; 030</t>
  </si>
  <si>
    <r>
      <t>To promote the </t>
    </r>
    <r>
      <rPr>
        <sz val="12"/>
        <color rgb="FF111111"/>
        <rFont val="Arial"/>
        <family val="2"/>
      </rPr>
      <t>preservation</t>
    </r>
    <r>
      <rPr>
        <sz val="12"/>
        <color rgb="FF363636"/>
        <rFont val="Arial"/>
        <family val="2"/>
      </rPr>
      <t> and the safeguarding of mental health and the </t>
    </r>
    <r>
      <rPr>
        <sz val="12"/>
        <color rgb="FF111111"/>
        <rFont val="Arial"/>
        <family val="2"/>
      </rPr>
      <t>relief</t>
    </r>
    <r>
      <rPr>
        <sz val="12"/>
        <color rgb="FF363636"/>
        <rFont val="Arial"/>
        <family val="2"/>
      </rPr>
      <t> of persons suffering from mental health disorders</t>
    </r>
  </si>
  <si>
    <t xml:space="preserve">South Kent Mind [Reg Charity No: 1089472]    </t>
  </si>
  <si>
    <t>FYP
(For Young People)
[Reg Charity No: 1170456]</t>
  </si>
  <si>
    <t>A detached youth project providing sporting opportunities and helping young people into work</t>
  </si>
  <si>
    <t>Kent Battle of Britain Trust Ltd                   [Reg Charity No: 285738]</t>
  </si>
  <si>
    <t>A museum open to the public whereby it contains aircraft, relics and memorablia from the Battle of Britain from 1940 during WW11</t>
  </si>
  <si>
    <t>Folkestone Sea Sauna</t>
  </si>
  <si>
    <t>Construction of sea sauna</t>
  </si>
  <si>
    <t>1st Lyminge Scout Group
[Reg Charity No: 280268]</t>
  </si>
  <si>
    <t>Scout group serving children from the local community</t>
  </si>
  <si>
    <t>Home-start Shepway
[Reg Charity No: 1109478]</t>
  </si>
  <si>
    <t>A national children’s charity that supports struggling families.</t>
  </si>
  <si>
    <t>Dymchurch Day of Syn</t>
  </si>
  <si>
    <t>Dymchurch Day of Syn to raise funds, keep alive the Dr Syn legend, promote the village and Marsh, to encourage tourism</t>
  </si>
  <si>
    <t>The Marsh Academy</t>
  </si>
  <si>
    <t>A secondary school and sixth form college in New Romney, Kent</t>
  </si>
  <si>
    <t>Kent Coast Volunteering Ltd
[Reg Company No: 05392093]
[Reg Charity No: 1111800]</t>
  </si>
  <si>
    <t>Volunteering and community</t>
  </si>
  <si>
    <t>Newington Parish Council</t>
  </si>
  <si>
    <t>Harbour Ward Community Garden CIC
[Company No: 07837878]</t>
  </si>
  <si>
    <t>Age Concern Hythe and Lyminge
(Hythe Dementia Awareness Forum)
[Reg Charity No: 1125274]</t>
  </si>
  <si>
    <t>encouraging the people of Hythe to become aware of those living in the Community who have dementia and the needs of Carers looking after them</t>
  </si>
  <si>
    <t>Our aim is to continue to build on and enhance the sea swimming community and make cold water therapy and sauna use accessible and affordable for all.</t>
  </si>
  <si>
    <t>To safeguard the welfare, interests and memory of those who are serving or who have served in the Armed Forces. One of the largest membership organisations in the UK, recognised as the custodians of Remembrance and also run the annual Poppy Appeal.</t>
  </si>
  <si>
    <t xml:space="preserve"> Materials to support Charity walk in Hythe.</t>
  </si>
  <si>
    <t>Cheriton Pentecostal Church 
[Reg Charity No: 1143290]</t>
  </si>
  <si>
    <t>Royal British Legion 
[Reg Charity No: 219279]</t>
  </si>
  <si>
    <t>The hiring of Hawkinge Community centre room for The bank Youth Club.</t>
  </si>
  <si>
    <t>Spirit of the Few Monument - A Landmark Bronze Memorial to “The Few” to be displayed at the Museum.</t>
  </si>
  <si>
    <t>To develop a completely new website for the 1st Lyminge Scout Group</t>
  </si>
  <si>
    <t>10 music for wellbeing sessions to 2 Folkestone care homes, reaching 25 - 30 older people experiencing social isolation or living with a dementia, and 2 staff members.</t>
  </si>
  <si>
    <t>Summer Family outing to a theme park with coach travel and snacks.</t>
  </si>
  <si>
    <t xml:space="preserve">
A family outing for families living on or around Romney Marsh to a local venue.</t>
  </si>
  <si>
    <t>Providing medical cover, arena events, health and safety, military displays, bands etc.</t>
  </si>
  <si>
    <t>The Romney Marsh Inspires “An all age skills festival”.  To provide refreshments free of charge to the community, fish &amp; chips, local provider and ice cream van.</t>
  </si>
  <si>
    <t>Games and equipment for youth club - Table football, arts &amp; crafts resources, wellbeing/sensory space, Wholesome and educational experiences.</t>
  </si>
  <si>
    <t>Installation of three kissing gates to replace existing stiles.  Existing stiles are old and not accessable to many. Three new kissing gates would be installed to replace these stiles.</t>
  </si>
  <si>
    <t>Conversion of telephone box into community library - Building custom bookshelves into the old village phone box to convert to a community library</t>
  </si>
  <si>
    <t>Queen Elizabeth II Platinum Jubilee Tree Project - Raising funds, separate from Royal British Legion or Branch funds, to purchase and plant trees in the grounds of All Souls Church Cheriton and Cheriton Road Cemetery to mark the Queen’s Platinum Jubilee 2022.</t>
  </si>
  <si>
    <t>To repair picnic benches used by customers of the community café.</t>
  </si>
  <si>
    <t>Provides a community need for people who do not have their own or limited garden space.  This area also helps support people who suffer with social isolation and encourages them to integrate with the community.</t>
  </si>
  <si>
    <t>To replace riased beds that are now over 10 years old in community garden.</t>
  </si>
  <si>
    <t>WB2223 021</t>
  </si>
  <si>
    <t>WB2223 022</t>
  </si>
  <si>
    <t>WB2223 023</t>
  </si>
  <si>
    <t>WB2223 024 &amp; 025</t>
  </si>
  <si>
    <t>WB2223 026 &amp; 027</t>
  </si>
  <si>
    <t>WB2223 028 &amp; 033</t>
  </si>
  <si>
    <t>WB2223 029</t>
  </si>
  <si>
    <t>WB2223 031</t>
  </si>
  <si>
    <t>WB2223 032 &amp; 038</t>
  </si>
  <si>
    <t>WB2223 034</t>
  </si>
  <si>
    <t>WB2223 035, 039, 040 &amp;041</t>
  </si>
  <si>
    <t>WB2223 036</t>
  </si>
  <si>
    <t>WB2223 037</t>
  </si>
  <si>
    <t>WB2223 042</t>
  </si>
  <si>
    <t>WB2223 043</t>
  </si>
  <si>
    <t>WB2223 044</t>
  </si>
  <si>
    <t>WB2223 046</t>
  </si>
  <si>
    <t>This grant would help provide our Good Neighbours Service for Folkestone &amp; Hythe; a befriending service which matches older, vulnerable people to volunteers for companionship, reducing loneliness and social isolation.</t>
  </si>
  <si>
    <t>5 x ‘music and wellbeing walks’ for local people living with young onset dementia, caregivers and general public. Recording the YO Songsters original song at Seaview Studios</t>
  </si>
  <si>
    <t>Caring Altogether on Romney Marsh (CARM) 
[Reg Charity No: 1184552]</t>
  </si>
  <si>
    <t>Reducing social isolation and improving access to services for older and vulnerable people</t>
  </si>
  <si>
    <t>Cost of coach for day out</t>
  </si>
  <si>
    <t>WB2122 047</t>
  </si>
  <si>
    <t>Seabrook Church of England Primary School</t>
  </si>
  <si>
    <t>Primary School</t>
  </si>
  <si>
    <t xml:space="preserve">WB2122 049, 050, 054 &amp; 056 </t>
  </si>
  <si>
    <t>Biodiverse Spiritual Garden - The project enhances the school environment, engagement of the children with nature and their emotional wellbeing by the installation of new flower beds, a water feature and seating area.</t>
  </si>
  <si>
    <t>a:dress</t>
  </si>
  <si>
    <t>a Folkestone-based project of activism and informal education designed to raise awareness of, and to challenge, the devastating impact of fast fashion on the environment</t>
  </si>
  <si>
    <t>The grant is to develop the effectiveness and reach of the a:dress project through redesigning and printing our publicity material.</t>
  </si>
  <si>
    <t>WB2122 051 &amp; 058</t>
  </si>
  <si>
    <t>Newchurch Village Hall Trust
[Reg Charity No: 296043]</t>
  </si>
  <si>
    <t>Provides a sports and social events venue for the residents of Newchurch</t>
  </si>
  <si>
    <t>Providing hard surface for exits from hall to safe place for disabled and wheelchair patrons as recommended by Kent Fire &amp; Rescue Safety Survey.</t>
  </si>
  <si>
    <t>WB2122 052</t>
  </si>
  <si>
    <t>St Eanswythes Church Of England Primary School</t>
  </si>
  <si>
    <t>Provide sturdy bike shed so that our pupils can keep them secure and dry when they ride to school.</t>
  </si>
  <si>
    <t>WB2122 053</t>
  </si>
  <si>
    <t>Future Skills CIC
[Reg Charity No: 10321414]</t>
  </si>
  <si>
    <t>Future Skills CIC  provide an opportunity to gain vocational, academic and personal skills that will enable young people to make a positive contribution to their own lives and their community</t>
  </si>
  <si>
    <t>To provide books and resources to assist in the teaching of English to Ukrainian &amp; Young unaccompanied refugees</t>
  </si>
  <si>
    <t>WB2122 055</t>
  </si>
  <si>
    <t>National Coastwatch Institution
[Reg Charity No: 1159975]</t>
  </si>
  <si>
    <t>volunteer watchkeepers to assist users of leisure craft, fishermen, walkers etc and RNLI, border force and coast guard</t>
  </si>
  <si>
    <t>To provide waterproof signage for the Folkestone lookout for the benefit of mariners and the general public.</t>
  </si>
  <si>
    <t>WB2122 057</t>
  </si>
  <si>
    <t>Folkestone Trawlers Limited
[Reg. Co No: 01692034]</t>
  </si>
  <si>
    <t>The Trawler Race weekend event</t>
  </si>
  <si>
    <t>To cover the insurance payment for the trawler race weekend.</t>
  </si>
  <si>
    <t>WB2122 059 &amp; 061</t>
  </si>
  <si>
    <t>St Mary's Church of England Primary Academy</t>
  </si>
  <si>
    <t>The St Mary’s community vegetable garden - 7 raised bed boxes and 7 lots of topsoil/compost mix to fill them.</t>
  </si>
  <si>
    <t>WB2122 060</t>
  </si>
  <si>
    <t>Facilitation of three zine workshops at Mundella school, plus materials for up cycling workshops</t>
  </si>
  <si>
    <t>WB2122 062</t>
  </si>
  <si>
    <t>Grenadier Guards Association</t>
  </si>
  <si>
    <t>Provision of grants to former Grenadiers and their dependants</t>
  </si>
  <si>
    <t>Transport cost to bring Band of the Grenadier Guards to Hythe &amp; Folkestone for Platinum Jubilee Parade &amp; Jubilation concerts</t>
  </si>
  <si>
    <t>WB2122 064</t>
  </si>
  <si>
    <t>Folkestone Youth Project
[Reg Charity No: 1113379]</t>
  </si>
  <si>
    <t>Provision of social and recreational facilities to the young people of Folkestone to develop their physical, mental and spiritual capabilities</t>
  </si>
  <si>
    <t>The bank - The hiring of hawkinge Community community room for The bank Youth Club</t>
  </si>
  <si>
    <t>WB2122 065</t>
  </si>
  <si>
    <t>Elham Valley Football Club</t>
  </si>
  <si>
    <t>Football Club</t>
  </si>
  <si>
    <t>Home and Away Football kits (15 of each), Bibs, Goal nets and pegs, match balls, kit bags</t>
  </si>
  <si>
    <t>WB2122 066</t>
  </si>
  <si>
    <t>Hythe Environmental Community Group</t>
  </si>
  <si>
    <t>Hythe Environmental CG is all about a community-led approach to making the Hythe area a more fulfilling, sustainable and environmentally aware place to live. We aim to help people reduce their reliance on fossil fuels, reduce excess waste, improve the recycling of what waste they do produce, improve the visual impact of the area and increase their appreciation of the areas flora and fauna.</t>
  </si>
  <si>
    <t>Electronic Waste bins and promotional/educational materials to enable successful opening of a Drop Off point in Hythe High Street for small electronic devices (kettles, toys, toaster, hair dryers etc)</t>
  </si>
  <si>
    <t>Light Up New Romney Community Lantern Parade</t>
  </si>
  <si>
    <t>A community festive lantern parade</t>
  </si>
  <si>
    <t>Materials for use in the free workshops to make lanterns with community groups and individuals ahead of the parade</t>
  </si>
  <si>
    <t>WB2122 069</t>
  </si>
  <si>
    <t xml:space="preserve">Jalex Catering Ltd </t>
  </si>
  <si>
    <t xml:space="preserve">50% funding towards new premises refurbishment and fit out </t>
  </si>
  <si>
    <t>Romney Marsh Business Hub Grant Scheme (Marsh Million funds)</t>
  </si>
  <si>
    <t xml:space="preserve">Coast Promotions Ltd </t>
  </si>
  <si>
    <t xml:space="preserve">Events &amp; Event merchandise provider </t>
  </si>
  <si>
    <t xml:space="preserve">3 x months rental payment and ICT equipment </t>
  </si>
  <si>
    <t xml:space="preserve">Stephen Hill Mid Kent Ltd </t>
  </si>
  <si>
    <t xml:space="preserve">Accountancy firm </t>
  </si>
  <si>
    <t xml:space="preserve">Office furnishings and equipment </t>
  </si>
  <si>
    <t>Grants Register                                                                                                           31 December 2022</t>
  </si>
  <si>
    <t>Corporate Partnership Register
31 December 2022</t>
  </si>
  <si>
    <t>WB2223 048</t>
  </si>
  <si>
    <t>St Mary In The Marsh Project Fund
[Reg Charity No: 1118687]</t>
  </si>
  <si>
    <t>To raise funds for a village hall for the rural parish of St Mary in the Marsh</t>
  </si>
  <si>
    <t>12 Tonnes of MOT Type 1 as part of the ground works for a concreate base ready for the new build</t>
  </si>
  <si>
    <t>WB2223 063</t>
  </si>
  <si>
    <t xml:space="preserve">New Romney in Bloom Community Group                 </t>
  </si>
  <si>
    <t xml:space="preserve"> Community group, bringing together people of all ages and abilities to help enhance the visual appeal of New Romney through horticultural displays around the town.</t>
  </si>
  <si>
    <t>To purchase, install and plant up (compost/plants/feed) planters</t>
  </si>
  <si>
    <t>WB2223 071</t>
  </si>
  <si>
    <t>Running art and crafts club for children during the holiday periods for all but in particular those whos parents are at work to assist with childcare</t>
  </si>
  <si>
    <t>Teach Me Courses -Enhanced Education</t>
  </si>
  <si>
    <t>Art &amp; Craft workshops, classes and courses</t>
  </si>
  <si>
    <t>WB2122 067, 068 &amp; 072</t>
  </si>
  <si>
    <t>Litter Picking Watch Romney Marsh</t>
  </si>
  <si>
    <t>Taking action against litter in our local area and share ideas about things that can be done, locally and nationally, to get the litter cleared up</t>
  </si>
  <si>
    <t>The purchase of two hand carts each with two bag holders to enable the separation of litter from recyclables. We are currently trialling the collection of littered aluminium drinks cans separately and selling them to a scrap metal dealer preventing them going to landfill and raising funds for the group</t>
  </si>
  <si>
    <t>WB2223 073</t>
  </si>
  <si>
    <t>Cheriton Bowls Club</t>
  </si>
  <si>
    <t>Sports club</t>
  </si>
  <si>
    <t>To upgrade and reopen the closed disabled entrance to allow those wishing to take part in activates at the club house access</t>
  </si>
  <si>
    <t>WB2223 074 &amp; 075</t>
  </si>
  <si>
    <t>National children’s charity that supports struggling families</t>
  </si>
  <si>
    <t>Building Bright Futures - We would love to offer families a Christmas experience, something they otherwise wouldn't be able to afford in a Pantomime trip</t>
  </si>
  <si>
    <t>WB2223 076</t>
  </si>
  <si>
    <t>Rainbow Centre
[Reg Charity No: 4318070]</t>
  </si>
  <si>
    <t>Outreach work</t>
  </si>
  <si>
    <t>Food Pantry - helping to reduce food poverty. The grant will purchase essential food items in short supply to augment donations and offer a healthy selection to low-income families accessing the Food Pantry</t>
  </si>
  <si>
    <t>WB2223 077 &amp; 079</t>
  </si>
  <si>
    <t>The Remembrance Line Association Limited
[Reg Company No: 06639175]</t>
  </si>
  <si>
    <t>The project is to provide green transport to improve local mobility, access to mainline rail and reduction in unnecessary road traffic</t>
  </si>
  <si>
    <t>Folkestone WW1 Footprint Project – Castings, ID labels and installation</t>
  </si>
  <si>
    <t>WB2223 078</t>
  </si>
  <si>
    <t>Folkestone &amp; Hythe Sea &amp; Marine Cadets
[Reg Charity No: 0313013]</t>
  </si>
  <si>
    <t>Cadet unit</t>
  </si>
  <si>
    <t>Replace the classroom furniture (desks) at the unit to improve the facilities offered</t>
  </si>
  <si>
    <t>WB2223 080</t>
  </si>
  <si>
    <t>The PTA would like to buy a permanent shelter for the junior play area</t>
  </si>
  <si>
    <t>WB2223 081</t>
  </si>
  <si>
    <t>WB2223 045 &amp; 082</t>
  </si>
  <si>
    <t>Caring All Together on Romney Marsh (CARM)
[Reg charity No: 1184552]</t>
  </si>
  <si>
    <t>Christmas dinner for the lonely and elderly</t>
  </si>
  <si>
    <t>WB2223 083 &amp; 084</t>
  </si>
  <si>
    <t>Elham Church of England Primary School</t>
  </si>
  <si>
    <t>Primary school</t>
  </si>
  <si>
    <t>Road Safety - Provide pavement signs in areas where parents are parking and endangering childrens lives</t>
  </si>
  <si>
    <t>WB2223 085</t>
  </si>
  <si>
    <t>Stanford Parish Council</t>
  </si>
  <si>
    <t>First Aid Training – to provide a basic first aid training course to parishioners</t>
  </si>
  <si>
    <t>WB2223 086 &amp; 087</t>
  </si>
  <si>
    <t>A local kitchen near Folkestone harbour that serves up extraordinary hyper-locally sourced seafood and vegetarian food alongside a menu of food-focused artistic projects</t>
  </si>
  <si>
    <t xml:space="preserve">Folkestone Community Fridge - Development of community fridge to further reduce food waste and support more people in need to receive free healthy food. </t>
  </si>
  <si>
    <t>WB2223 089</t>
  </si>
  <si>
    <t>Moving Netball Forward - Funding will be used alongside other sources of funding to resurface two existing netball courts at the Three Hills Sports park</t>
  </si>
  <si>
    <t xml:space="preserve">WB2223 091 &amp; 102 </t>
  </si>
  <si>
    <t>Stelling Minnis Village Hall</t>
  </si>
  <si>
    <t>Village Hall</t>
  </si>
  <si>
    <t xml:space="preserve">Part fund equipment for a cinema club for young and older residents in our village community </t>
  </si>
  <si>
    <t>WB2223 092 &amp; 093</t>
  </si>
  <si>
    <t>Youth centre</t>
  </si>
  <si>
    <t>The grant will be spent on delivering a food and Hygiene course for young people</t>
  </si>
  <si>
    <t>WB2223 094</t>
  </si>
  <si>
    <t>Pavement Pounders Community Interest Company
[Reg Company No: 7209832]</t>
  </si>
  <si>
    <t>Non profit community interest company based in Folkestone but working on projects all over Kent</t>
  </si>
  <si>
    <t>Ghost Tanks - Project management supporting Christchurch Canterbury University students on placement with us</t>
  </si>
  <si>
    <t>WB2223 095 &amp; 098</t>
  </si>
  <si>
    <t xml:space="preserve">Green Business Grant Scheme </t>
  </si>
  <si>
    <t xml:space="preserve">Cheriton Road Sports Ground Trust
</t>
  </si>
  <si>
    <t xml:space="preserve">Sports Trust </t>
  </si>
  <si>
    <t xml:space="preserve">Funding towards energy efficient LED lighting system for external sports pitches </t>
  </si>
  <si>
    <t xml:space="preserve">Folkestone Leas Lift CIC </t>
  </si>
  <si>
    <t xml:space="preserve">Recreational activities, lockout room </t>
  </si>
  <si>
    <t xml:space="preserve">Funding towards energy efficient heating system, LED lighting, draught proofing </t>
  </si>
  <si>
    <t>Hythe Youth Centre
Project Salus C.I.C
[Reg Company No: 07454402]</t>
  </si>
  <si>
    <t>Creative Folkestone
[Reg Company No: 4566484]
[Reg Charity No: 1105174]</t>
  </si>
  <si>
    <t>Browns Realty Ltd
[Reg Company No. 10600885]</t>
  </si>
  <si>
    <t>Purchase maintenance equipment needed for the new athletics track which will keep the track in good condition reducing future repair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</si>
</sst>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7" formatCode="&quot;£&quot;#,##0.00;\-&quot;£&quot;#,##0.00"/>
    <numFmt numFmtId="44" formatCode="_-&quot;£&quot;* #,##0.00_-;\-&quot;£&quot;* #,##0.00_-;_-&quot;£&quot;* &quot;-&quot;??_-;_-@_-"/>
    <numFmt numFmtId="164" formatCode="&quot;£&quot;#,##0"/>
    <numFmt numFmtId="165" formatCode="&quot;£&quot;#,##0.00"/>
  </numFmts>
  <fonts count="18" x14ac:knownFonts="1">
    <font>
      <sz val="11"/>
      <color theme="1"/>
      <name val="Calibri"/>
      <family val="2"/>
      <scheme val="minor"/>
    </font>
    <font>
      <sz val="12"/>
      <color theme="1"/>
      <name val="Arial"/>
      <family val="2"/>
    </font>
    <font>
      <sz val="11"/>
      <color theme="1"/>
      <name val="Calibri"/>
      <family val="2"/>
      <scheme val="minor"/>
    </font>
    <font>
      <b/>
      <sz val="18"/>
      <color theme="0"/>
      <name val="Arial"/>
      <family val="2"/>
    </font>
    <font>
      <b/>
      <sz val="12"/>
      <color theme="1"/>
      <name val="Arial"/>
      <family val="2"/>
    </font>
    <font>
      <sz val="12"/>
      <name val="Arial"/>
      <family val="2"/>
    </font>
    <font>
      <sz val="12"/>
      <color theme="1"/>
      <name val="Arial"/>
      <family val="2"/>
    </font>
    <font>
      <sz val="12"/>
      <color theme="1"/>
      <name val="Calibri"/>
      <family val="2"/>
      <scheme val="minor"/>
    </font>
    <font>
      <b/>
      <sz val="16"/>
      <color theme="0"/>
      <name val="Arial"/>
      <family val="2"/>
    </font>
    <font>
      <sz val="11"/>
      <color rgb="FF9C6500"/>
      <name val="Calibri"/>
      <family val="2"/>
      <scheme val="minor"/>
    </font>
    <font>
      <sz val="12"/>
      <color rgb="FF333333"/>
      <name val="Arial"/>
      <family val="2"/>
    </font>
    <font>
      <sz val="12"/>
      <color rgb="FF000000"/>
      <name val="Arial"/>
      <family val="2"/>
    </font>
    <font>
      <sz val="12"/>
      <color rgb="FF0B0C0C"/>
      <name val="Arial"/>
      <family val="2"/>
    </font>
    <font>
      <b/>
      <u/>
      <sz val="12"/>
      <color theme="0"/>
      <name val="Arial"/>
      <family val="2"/>
    </font>
    <font>
      <sz val="8"/>
      <name val="Calibri"/>
      <family val="2"/>
      <scheme val="minor"/>
    </font>
    <font>
      <sz val="12"/>
      <color rgb="FF363636"/>
      <name val="Arial"/>
      <family val="2"/>
    </font>
    <font>
      <sz val="12"/>
      <color rgb="FF111111"/>
      <name val="Arial"/>
      <family val="2"/>
    </font>
    <font>
      <sz val="10"/>
      <name val="Arial"/>
      <family val="2"/>
    </font>
  </fonts>
  <fills count="6">
    <fill>
      <patternFill patternType="none"/>
    </fill>
    <fill>
      <patternFill patternType="gray125"/>
    </fill>
    <fill>
      <patternFill patternType="solid">
        <fgColor rgb="FF7030A0"/>
        <bgColor indexed="64"/>
      </patternFill>
    </fill>
    <fill>
      <patternFill patternType="solid">
        <fgColor theme="0"/>
        <bgColor indexed="64"/>
      </patternFill>
    </fill>
    <fill>
      <patternFill patternType="solid">
        <fgColor rgb="FFFFEB9C"/>
      </patternFill>
    </fill>
    <fill>
      <patternFill patternType="solid">
        <fgColor theme="9" tint="0.59999389629810485"/>
        <bgColor indexed="65"/>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4" fontId="2" fillId="0" borderId="0" applyFont="0" applyFill="0" applyBorder="0" applyAlignment="0" applyProtection="0"/>
    <xf numFmtId="44" fontId="2" fillId="0" borderId="0" applyFont="0" applyFill="0" applyBorder="0" applyAlignment="0" applyProtection="0"/>
    <xf numFmtId="0" fontId="9" fillId="4" borderId="0" applyNumberFormat="0" applyBorder="0" applyAlignment="0" applyProtection="0"/>
    <xf numFmtId="0" fontId="2" fillId="5"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7" fillId="0" borderId="0"/>
  </cellStyleXfs>
  <cellXfs count="48">
    <xf numFmtId="0" fontId="0" fillId="0" borderId="0" xfId="0"/>
    <xf numFmtId="0" fontId="3"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applyAlignment="1">
      <alignment horizontal="center" vertical="center" wrapText="1"/>
    </xf>
    <xf numFmtId="7" fontId="5" fillId="0" borderId="1" xfId="0" applyNumberFormat="1" applyFont="1" applyBorder="1" applyAlignment="1">
      <alignment horizontal="center" vertical="center" wrapText="1"/>
    </xf>
    <xf numFmtId="0" fontId="8" fillId="2" borderId="1" xfId="0" applyFont="1" applyFill="1" applyBorder="1" applyAlignment="1">
      <alignment horizontal="center" vertical="center" wrapText="1"/>
    </xf>
    <xf numFmtId="0" fontId="6" fillId="3" borderId="0" xfId="0" applyFont="1" applyFill="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1" fillId="0" borderId="1" xfId="0" applyFont="1" applyBorder="1" applyAlignment="1">
      <alignment horizontal="center" vertical="center" wrapText="1"/>
    </xf>
    <xf numFmtId="17" fontId="1" fillId="0" borderId="1" xfId="0" applyNumberFormat="1" applyFont="1" applyBorder="1" applyAlignment="1">
      <alignment horizontal="center" vertical="center" wrapText="1"/>
    </xf>
    <xf numFmtId="164" fontId="1" fillId="0" borderId="1" xfId="1" applyNumberFormat="1" applyFont="1" applyFill="1" applyBorder="1" applyAlignment="1">
      <alignment horizontal="center" vertical="center" wrapText="1"/>
    </xf>
    <xf numFmtId="0" fontId="1" fillId="0" borderId="0" xfId="0" applyFont="1" applyAlignment="1">
      <alignment horizontal="center" vertical="center" wrapText="1"/>
    </xf>
    <xf numFmtId="17" fontId="5" fillId="0" borderId="1" xfId="3" applyNumberFormat="1" applyFont="1" applyFill="1" applyBorder="1" applyAlignment="1">
      <alignment horizontal="center" vertical="center" wrapText="1"/>
    </xf>
    <xf numFmtId="0" fontId="1" fillId="0" borderId="1" xfId="0" applyFont="1" applyBorder="1" applyAlignment="1">
      <alignment horizontal="center" vertical="center"/>
    </xf>
    <xf numFmtId="17" fontId="1" fillId="0" borderId="1" xfId="0" applyNumberFormat="1" applyFont="1" applyBorder="1" applyAlignment="1">
      <alignment horizontal="center" vertical="center"/>
    </xf>
    <xf numFmtId="7" fontId="1" fillId="0" borderId="1" xfId="1"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 fillId="0" borderId="1" xfId="4" applyFont="1" applyFill="1" applyBorder="1" applyAlignment="1">
      <alignment horizontal="center" vertical="center" wrapText="1"/>
    </xf>
    <xf numFmtId="0" fontId="4" fillId="0" borderId="0" xfId="0" applyFont="1" applyAlignment="1">
      <alignment horizontal="left" vertical="center"/>
    </xf>
    <xf numFmtId="17" fontId="5" fillId="0" borderId="1" xfId="0" applyNumberFormat="1" applyFont="1" applyBorder="1" applyAlignment="1">
      <alignment horizontal="center" vertical="center" wrapText="1"/>
    </xf>
    <xf numFmtId="17" fontId="5" fillId="3" borderId="1" xfId="3" applyNumberFormat="1" applyFont="1" applyFill="1" applyBorder="1" applyAlignment="1">
      <alignment horizontal="center" vertical="center" wrapText="1"/>
    </xf>
    <xf numFmtId="6" fontId="1" fillId="0" borderId="1" xfId="0" applyNumberFormat="1" applyFont="1" applyBorder="1" applyAlignment="1">
      <alignment horizontal="center" vertical="center" wrapText="1"/>
    </xf>
    <xf numFmtId="7" fontId="1" fillId="3" borderId="1" xfId="1" applyNumberFormat="1" applyFont="1" applyFill="1" applyBorder="1" applyAlignment="1">
      <alignment horizontal="center" vertical="center" wrapText="1"/>
    </xf>
    <xf numFmtId="17" fontId="1" fillId="3"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Alignment="1">
      <alignment horizontal="center" vertical="center"/>
    </xf>
    <xf numFmtId="0" fontId="13" fillId="3" borderId="1" xfId="0" applyFont="1" applyFill="1" applyBorder="1" applyAlignment="1">
      <alignment horizontal="center" vertical="center" wrapText="1"/>
    </xf>
    <xf numFmtId="0" fontId="1" fillId="0" borderId="0" xfId="0" applyFont="1" applyAlignment="1">
      <alignment vertical="center" wrapText="1"/>
    </xf>
    <xf numFmtId="49" fontId="1"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165" fontId="1"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13" fillId="2" borderId="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 fillId="0" borderId="0" xfId="0" applyFont="1" applyAlignment="1">
      <alignment horizontal="left" vertical="center" wrapText="1"/>
    </xf>
    <xf numFmtId="0" fontId="1" fillId="0" borderId="1" xfId="0" applyFont="1" applyFill="1" applyBorder="1" applyAlignment="1">
      <alignment horizontal="center" vertical="center" wrapText="1"/>
    </xf>
  </cellXfs>
  <cellStyles count="8">
    <cellStyle name="40% - Accent6" xfId="4" builtinId="51"/>
    <cellStyle name="Currency" xfId="1" builtinId="4"/>
    <cellStyle name="Currency 2" xfId="2" xr:uid="{00000000-0005-0000-0000-000002000000}"/>
    <cellStyle name="Currency 2 2" xfId="6" xr:uid="{4614257D-35AB-433E-8C6F-E744C40CDBCF}"/>
    <cellStyle name="Currency 3" xfId="5" xr:uid="{C26DAA8F-F8F5-40D4-8FCF-90AEB34F88EC}"/>
    <cellStyle name="Neutral" xfId="3" builtinId="28"/>
    <cellStyle name="Normal" xfId="0" builtinId="0"/>
    <cellStyle name="Normal 2" xfId="7" xr:uid="{3F81634C-FBD9-48F2-BB62-127039A37F7A}"/>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folkestone.works/funding-and-support/folkestone-community-works/" TargetMode="External"/><Relationship Id="rId2" Type="http://schemas.openxmlformats.org/officeDocument/2006/relationships/hyperlink" Target="https://folkestone.works/funding-and-support/folkestone-community-works/" TargetMode="External"/><Relationship Id="rId1" Type="http://schemas.openxmlformats.org/officeDocument/2006/relationships/hyperlink" Target="https://folkestone.works/funding-and-support/folkestone-community-works/"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K28"/>
  <sheetViews>
    <sheetView showGridLines="0" tabSelected="1" zoomScale="60" zoomScaleNormal="60" zoomScaleSheetLayoutView="80" workbookViewId="0">
      <pane ySplit="4" topLeftCell="A15" activePane="bottomLeft" state="frozen"/>
      <selection activeCell="E1" sqref="E1"/>
      <selection pane="bottomLeft" activeCell="C26" sqref="C26"/>
    </sheetView>
  </sheetViews>
  <sheetFormatPr defaultColWidth="9.109375" defaultRowHeight="15" x14ac:dyDescent="0.3"/>
  <cols>
    <col min="1" max="2" width="40.6640625" style="3" customWidth="1"/>
    <col min="3" max="3" width="28.6640625" style="3" customWidth="1"/>
    <col min="4" max="6" width="25.6640625" style="3" customWidth="1"/>
    <col min="7" max="115" width="9.109375" style="6"/>
    <col min="116" max="16384" width="9.109375" style="3"/>
  </cols>
  <sheetData>
    <row r="1" spans="1:115" s="7" customFormat="1" ht="74.25" customHeight="1" x14ac:dyDescent="0.3">
      <c r="A1" s="38" t="s">
        <v>0</v>
      </c>
      <c r="B1" s="39"/>
      <c r="F1" s="28" t="s">
        <v>1</v>
      </c>
      <c r="G1" s="28"/>
    </row>
    <row r="2" spans="1:115" s="7" customFormat="1" ht="74.25" customHeight="1" thickBot="1" x14ac:dyDescent="0.35">
      <c r="A2" s="40" t="s">
        <v>410</v>
      </c>
      <c r="B2" s="41"/>
    </row>
    <row r="3" spans="1:115" s="7" customFormat="1" ht="29.25" customHeight="1" x14ac:dyDescent="0.3"/>
    <row r="4" spans="1:115" s="7" customFormat="1" ht="75.75" customHeight="1" x14ac:dyDescent="0.3">
      <c r="A4" s="1" t="s">
        <v>2</v>
      </c>
      <c r="B4" s="1" t="s">
        <v>3</v>
      </c>
      <c r="C4" s="1" t="s">
        <v>4</v>
      </c>
      <c r="D4" s="1" t="s">
        <v>5</v>
      </c>
      <c r="E4" s="1" t="s">
        <v>6</v>
      </c>
      <c r="F4" s="1" t="s">
        <v>282</v>
      </c>
    </row>
    <row r="5" spans="1:115" ht="75.75" customHeight="1" x14ac:dyDescent="0.3">
      <c r="A5" s="2" t="s">
        <v>7</v>
      </c>
      <c r="B5" s="9" t="s">
        <v>8</v>
      </c>
      <c r="C5" s="2" t="s">
        <v>9</v>
      </c>
      <c r="D5" s="2">
        <v>1989</v>
      </c>
      <c r="E5" s="2" t="s">
        <v>10</v>
      </c>
      <c r="F5" s="4">
        <v>40360</v>
      </c>
      <c r="G5" s="12"/>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row>
    <row r="6" spans="1:115" ht="75.75" customHeight="1" x14ac:dyDescent="0.3">
      <c r="A6" s="2" t="s">
        <v>11</v>
      </c>
      <c r="B6" s="2" t="s">
        <v>12</v>
      </c>
      <c r="C6" s="2" t="s">
        <v>13</v>
      </c>
      <c r="D6" s="2">
        <v>2003</v>
      </c>
      <c r="E6" s="2" t="s">
        <v>10</v>
      </c>
      <c r="F6" s="4">
        <v>20000</v>
      </c>
      <c r="G6" s="12"/>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row>
    <row r="7" spans="1:115" ht="75.75" customHeight="1" x14ac:dyDescent="0.3">
      <c r="A7" s="2" t="s">
        <v>14</v>
      </c>
      <c r="B7" s="2" t="s">
        <v>15</v>
      </c>
      <c r="C7" s="2" t="s">
        <v>16</v>
      </c>
      <c r="D7" s="2">
        <v>2002</v>
      </c>
      <c r="E7" s="20">
        <v>44256</v>
      </c>
      <c r="F7" s="4">
        <v>4630</v>
      </c>
      <c r="G7" s="12"/>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row>
    <row r="8" spans="1:115" ht="75.75" customHeight="1" x14ac:dyDescent="0.3">
      <c r="A8" s="9" t="s">
        <v>17</v>
      </c>
      <c r="B8" s="9" t="s">
        <v>18</v>
      </c>
      <c r="C8" s="9" t="s">
        <v>16</v>
      </c>
      <c r="D8" s="2">
        <v>2004</v>
      </c>
      <c r="E8" s="2" t="s">
        <v>10</v>
      </c>
      <c r="F8" s="11">
        <v>9950</v>
      </c>
      <c r="G8" s="12"/>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row>
    <row r="9" spans="1:115" ht="75.75" customHeight="1" x14ac:dyDescent="0.3">
      <c r="A9" s="2" t="s">
        <v>19</v>
      </c>
      <c r="B9" s="2" t="s">
        <v>20</v>
      </c>
      <c r="C9" s="2" t="s">
        <v>21</v>
      </c>
      <c r="D9" s="2" t="s">
        <v>22</v>
      </c>
      <c r="E9" s="2" t="s">
        <v>23</v>
      </c>
      <c r="F9" s="4" t="s">
        <v>24</v>
      </c>
      <c r="G9" s="12"/>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row>
    <row r="10" spans="1:115" ht="75.75" customHeight="1" x14ac:dyDescent="0.3">
      <c r="A10" s="2" t="s">
        <v>25</v>
      </c>
      <c r="B10" s="2" t="s">
        <v>26</v>
      </c>
      <c r="C10" s="9" t="s">
        <v>27</v>
      </c>
      <c r="D10" s="2">
        <v>2009</v>
      </c>
      <c r="E10" s="2">
        <v>2021</v>
      </c>
      <c r="F10" s="4">
        <v>5000</v>
      </c>
      <c r="G10" s="12"/>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row>
    <row r="11" spans="1:115" ht="75.75" customHeight="1" x14ac:dyDescent="0.3">
      <c r="A11" s="9" t="s">
        <v>28</v>
      </c>
      <c r="B11" s="9" t="s">
        <v>29</v>
      </c>
      <c r="C11" s="9" t="s">
        <v>27</v>
      </c>
      <c r="D11" s="29">
        <v>2012</v>
      </c>
      <c r="E11" s="9" t="s">
        <v>10</v>
      </c>
      <c r="F11" s="16">
        <v>168000</v>
      </c>
      <c r="G11" s="12"/>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row>
    <row r="12" spans="1:115" ht="75.75" customHeight="1" x14ac:dyDescent="0.3">
      <c r="A12" s="9" t="s">
        <v>30</v>
      </c>
      <c r="B12" s="9" t="s">
        <v>31</v>
      </c>
      <c r="C12" s="9" t="s">
        <v>32</v>
      </c>
      <c r="D12" s="9">
        <v>2007</v>
      </c>
      <c r="E12" s="9" t="s">
        <v>10</v>
      </c>
      <c r="F12" s="16">
        <v>110000</v>
      </c>
      <c r="G12" s="12"/>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row>
    <row r="13" spans="1:115" ht="73.5" customHeight="1" x14ac:dyDescent="0.3">
      <c r="A13" s="9" t="s">
        <v>33</v>
      </c>
      <c r="B13" s="9" t="s">
        <v>34</v>
      </c>
      <c r="C13" s="9" t="s">
        <v>21</v>
      </c>
      <c r="D13" s="9">
        <v>2012</v>
      </c>
      <c r="E13" s="9">
        <v>2023</v>
      </c>
      <c r="F13" s="16">
        <v>44550</v>
      </c>
      <c r="G13" s="12"/>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row>
    <row r="14" spans="1:115" s="8" customFormat="1" ht="202.5" customHeight="1" x14ac:dyDescent="0.3">
      <c r="A14" s="9" t="s">
        <v>35</v>
      </c>
      <c r="B14" s="9" t="s">
        <v>36</v>
      </c>
      <c r="C14" s="2" t="s">
        <v>37</v>
      </c>
      <c r="D14" s="9">
        <v>2017</v>
      </c>
      <c r="E14" s="9" t="s">
        <v>10</v>
      </c>
      <c r="F14" s="22">
        <v>0</v>
      </c>
    </row>
    <row r="15" spans="1:115" s="8" customFormat="1" ht="161.4" customHeight="1" x14ac:dyDescent="0.3">
      <c r="A15" s="9" t="s">
        <v>249</v>
      </c>
      <c r="B15" s="9" t="s">
        <v>250</v>
      </c>
      <c r="C15" s="2" t="s">
        <v>37</v>
      </c>
      <c r="D15" s="9">
        <v>2021</v>
      </c>
      <c r="E15" s="9" t="s">
        <v>251</v>
      </c>
      <c r="F15" s="22">
        <v>0</v>
      </c>
    </row>
    <row r="16" spans="1:115" s="8" customFormat="1" ht="75.75" customHeight="1" x14ac:dyDescent="0.3">
      <c r="A16" s="9" t="s">
        <v>38</v>
      </c>
      <c r="B16" s="9" t="s">
        <v>39</v>
      </c>
      <c r="C16" s="2" t="s">
        <v>37</v>
      </c>
      <c r="D16" s="9">
        <v>2017</v>
      </c>
      <c r="E16" s="9" t="s">
        <v>10</v>
      </c>
      <c r="F16" s="22">
        <v>0</v>
      </c>
    </row>
    <row r="17" spans="1:115" s="8" customFormat="1" ht="75.75" customHeight="1" x14ac:dyDescent="0.3">
      <c r="A17" s="9" t="s">
        <v>40</v>
      </c>
      <c r="B17" s="9" t="s">
        <v>41</v>
      </c>
      <c r="C17" s="2" t="s">
        <v>42</v>
      </c>
      <c r="D17" s="24">
        <v>44287</v>
      </c>
      <c r="E17" s="24">
        <v>45017</v>
      </c>
      <c r="F17" s="22">
        <v>0</v>
      </c>
    </row>
    <row r="18" spans="1:115" ht="76.5" customHeight="1" x14ac:dyDescent="0.3">
      <c r="A18" s="9" t="s">
        <v>43</v>
      </c>
      <c r="B18" s="9" t="s">
        <v>44</v>
      </c>
      <c r="C18" s="9" t="s">
        <v>37</v>
      </c>
      <c r="D18" s="9">
        <v>2015</v>
      </c>
      <c r="E18" s="9" t="s">
        <v>10</v>
      </c>
      <c r="F18" s="22">
        <v>0</v>
      </c>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row>
    <row r="19" spans="1:115" ht="76.2" customHeight="1" x14ac:dyDescent="0.3">
      <c r="A19" s="9" t="s">
        <v>45</v>
      </c>
      <c r="B19" s="9" t="s">
        <v>46</v>
      </c>
      <c r="C19" s="9" t="s">
        <v>9</v>
      </c>
      <c r="D19" s="9">
        <v>2016</v>
      </c>
      <c r="E19" s="10" t="s">
        <v>10</v>
      </c>
      <c r="F19" s="22">
        <v>600</v>
      </c>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row>
    <row r="20" spans="1:115" ht="75.599999999999994" customHeight="1" x14ac:dyDescent="0.3">
      <c r="A20" s="9" t="s">
        <v>47</v>
      </c>
      <c r="B20" s="9" t="s">
        <v>46</v>
      </c>
      <c r="C20" s="9" t="s">
        <v>9</v>
      </c>
      <c r="D20" s="9">
        <v>2012</v>
      </c>
      <c r="E20" s="10" t="s">
        <v>10</v>
      </c>
      <c r="F20" s="22">
        <v>665</v>
      </c>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row>
    <row r="21" spans="1:115" ht="156" customHeight="1" x14ac:dyDescent="0.3">
      <c r="A21" s="9" t="s">
        <v>48</v>
      </c>
      <c r="B21" s="25" t="s">
        <v>49</v>
      </c>
      <c r="C21" s="9" t="s">
        <v>21</v>
      </c>
      <c r="D21" s="9">
        <v>2020</v>
      </c>
      <c r="E21" s="10" t="s">
        <v>10</v>
      </c>
      <c r="F21" s="22">
        <v>0</v>
      </c>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row>
    <row r="22" spans="1:115" x14ac:dyDescent="0.3">
      <c r="A22" s="12"/>
      <c r="B22" s="12"/>
      <c r="C22" s="12"/>
      <c r="D22" s="12"/>
      <c r="E22" s="12"/>
      <c r="F22" s="12"/>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row>
    <row r="23" spans="1:115" x14ac:dyDescent="0.3">
      <c r="A23" s="12"/>
      <c r="B23" s="12"/>
      <c r="C23" s="12"/>
      <c r="D23" s="12"/>
      <c r="E23" s="12"/>
      <c r="F23" s="12"/>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row>
    <row r="24" spans="1:115" x14ac:dyDescent="0.3">
      <c r="A24" s="12"/>
      <c r="B24" s="12"/>
      <c r="C24" s="12"/>
      <c r="D24" s="12"/>
      <c r="E24" s="12"/>
      <c r="F24" s="12"/>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row>
    <row r="25" spans="1:115" x14ac:dyDescent="0.3">
      <c r="A25" s="12"/>
      <c r="B25" s="12"/>
      <c r="C25" s="12"/>
      <c r="D25" s="12"/>
      <c r="E25" s="12"/>
      <c r="F25" s="12"/>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row>
    <row r="26" spans="1:115" x14ac:dyDescent="0.3">
      <c r="A26" s="12"/>
      <c r="B26" s="12"/>
      <c r="C26" s="12"/>
      <c r="D26" s="12"/>
      <c r="E26" s="12"/>
      <c r="F26" s="12"/>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row>
    <row r="27" spans="1:115" x14ac:dyDescent="0.3">
      <c r="A27" s="12"/>
      <c r="B27" s="12"/>
      <c r="C27" s="12"/>
      <c r="D27" s="12"/>
      <c r="E27" s="12"/>
      <c r="F27" s="12"/>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row>
    <row r="28" spans="1:115" x14ac:dyDescent="0.3">
      <c r="A28" s="12"/>
      <c r="B28" s="12"/>
      <c r="C28" s="12"/>
      <c r="D28" s="12"/>
      <c r="E28" s="12"/>
      <c r="F28" s="12"/>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row>
  </sheetData>
  <mergeCells count="2">
    <mergeCell ref="A1:B1"/>
    <mergeCell ref="A2:B2"/>
  </mergeCells>
  <pageMargins left="0.25" right="0.25"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138"/>
  <sheetViews>
    <sheetView showGridLines="0" zoomScale="50" zoomScaleNormal="50" workbookViewId="0">
      <pane ySplit="4" topLeftCell="A5" activePane="bottomLeft" state="frozen"/>
      <selection pane="bottomLeft" activeCell="B8" sqref="B8"/>
    </sheetView>
  </sheetViews>
  <sheetFormatPr defaultColWidth="9.109375" defaultRowHeight="15" x14ac:dyDescent="0.3"/>
  <cols>
    <col min="1" max="3" width="40.6640625" style="12" customWidth="1"/>
    <col min="4" max="8" width="25.6640625" style="12" customWidth="1"/>
    <col min="9" max="9" width="13.5546875" style="12" customWidth="1"/>
    <col min="10" max="16384" width="9.109375" style="12"/>
  </cols>
  <sheetData>
    <row r="1" spans="1:9" ht="74.25" customHeight="1" x14ac:dyDescent="0.3">
      <c r="A1" s="38" t="s">
        <v>50</v>
      </c>
      <c r="B1" s="39"/>
      <c r="C1" s="26"/>
      <c r="G1" s="46" t="s">
        <v>51</v>
      </c>
      <c r="H1" s="46"/>
    </row>
    <row r="2" spans="1:9" ht="74.25" customHeight="1" thickBot="1" x14ac:dyDescent="0.35">
      <c r="A2" s="40" t="s">
        <v>409</v>
      </c>
      <c r="B2" s="41"/>
    </row>
    <row r="3" spans="1:9" ht="25.5" customHeight="1" x14ac:dyDescent="0.3"/>
    <row r="4" spans="1:9" ht="75" customHeight="1" x14ac:dyDescent="0.3">
      <c r="A4" s="5" t="s">
        <v>52</v>
      </c>
      <c r="B4" s="5" t="s">
        <v>53</v>
      </c>
      <c r="C4" s="5" t="s">
        <v>54</v>
      </c>
      <c r="D4" s="5" t="s">
        <v>4</v>
      </c>
      <c r="E4" s="5" t="s">
        <v>55</v>
      </c>
      <c r="F4" s="5" t="s">
        <v>56</v>
      </c>
      <c r="G4" s="5" t="s">
        <v>57</v>
      </c>
      <c r="H4" s="1" t="s">
        <v>58</v>
      </c>
    </row>
    <row r="5" spans="1:9" ht="37.5" customHeight="1" x14ac:dyDescent="0.3">
      <c r="A5" s="43" t="s">
        <v>16</v>
      </c>
      <c r="B5" s="44"/>
      <c r="C5" s="44"/>
      <c r="D5" s="44"/>
      <c r="E5" s="44"/>
      <c r="F5" s="44"/>
      <c r="G5" s="44"/>
      <c r="H5" s="45"/>
      <c r="I5" s="19"/>
    </row>
    <row r="6" spans="1:9" ht="75" customHeight="1" x14ac:dyDescent="0.3">
      <c r="A6" s="9" t="s">
        <v>59</v>
      </c>
      <c r="B6" s="9" t="s">
        <v>60</v>
      </c>
      <c r="C6" s="9" t="s">
        <v>61</v>
      </c>
      <c r="D6" s="9" t="s">
        <v>9</v>
      </c>
      <c r="E6" s="10">
        <v>42826</v>
      </c>
      <c r="F6" s="10" t="s">
        <v>62</v>
      </c>
      <c r="G6" s="11">
        <v>4560</v>
      </c>
      <c r="H6" s="9"/>
    </row>
    <row r="7" spans="1:9" ht="75" customHeight="1" x14ac:dyDescent="0.3">
      <c r="A7" s="9" t="s">
        <v>59</v>
      </c>
      <c r="B7" s="9" t="s">
        <v>60</v>
      </c>
      <c r="C7" s="9" t="s">
        <v>63</v>
      </c>
      <c r="D7" s="9" t="s">
        <v>9</v>
      </c>
      <c r="E7" s="10">
        <v>43922</v>
      </c>
      <c r="F7" s="10">
        <v>44621</v>
      </c>
      <c r="G7" s="11">
        <v>624</v>
      </c>
      <c r="H7" s="9"/>
    </row>
    <row r="8" spans="1:9" ht="75" customHeight="1" x14ac:dyDescent="0.3">
      <c r="A8" s="9" t="s">
        <v>59</v>
      </c>
      <c r="B8" s="9" t="s">
        <v>60</v>
      </c>
      <c r="C8" s="9" t="s">
        <v>64</v>
      </c>
      <c r="D8" s="9" t="s">
        <v>9</v>
      </c>
      <c r="E8" s="10">
        <v>43922</v>
      </c>
      <c r="F8" s="10">
        <v>44621</v>
      </c>
      <c r="G8" s="11">
        <v>6034.4</v>
      </c>
      <c r="H8" s="9"/>
    </row>
    <row r="9" spans="1:9" ht="75" customHeight="1" x14ac:dyDescent="0.3">
      <c r="A9" s="9" t="s">
        <v>59</v>
      </c>
      <c r="B9" s="9" t="s">
        <v>60</v>
      </c>
      <c r="C9" s="9" t="s">
        <v>65</v>
      </c>
      <c r="D9" s="9" t="s">
        <v>9</v>
      </c>
      <c r="E9" s="10">
        <v>44287</v>
      </c>
      <c r="F9" s="10">
        <v>44621</v>
      </c>
      <c r="G9" s="11">
        <v>3360</v>
      </c>
      <c r="H9" s="9"/>
    </row>
    <row r="10" spans="1:9" ht="38.25" customHeight="1" x14ac:dyDescent="0.3">
      <c r="A10" s="42" t="s">
        <v>66</v>
      </c>
      <c r="B10" s="42"/>
      <c r="C10" s="42"/>
      <c r="D10" s="42"/>
      <c r="E10" s="42"/>
      <c r="F10" s="42"/>
      <c r="G10" s="42"/>
      <c r="H10" s="42"/>
      <c r="I10" s="19"/>
    </row>
    <row r="11" spans="1:9" ht="76.5" customHeight="1" x14ac:dyDescent="0.3">
      <c r="A11" s="9" t="s">
        <v>67</v>
      </c>
      <c r="B11" s="37" t="s">
        <v>68</v>
      </c>
      <c r="C11" s="9" t="s">
        <v>69</v>
      </c>
      <c r="D11" s="9" t="s">
        <v>9</v>
      </c>
      <c r="E11" s="15">
        <v>43891</v>
      </c>
      <c r="F11" s="15" t="s">
        <v>70</v>
      </c>
      <c r="G11" s="16">
        <v>33000</v>
      </c>
      <c r="H11" s="14" t="s">
        <v>71</v>
      </c>
    </row>
    <row r="12" spans="1:9" ht="76.5" customHeight="1" x14ac:dyDescent="0.3">
      <c r="A12" s="9" t="s">
        <v>72</v>
      </c>
      <c r="B12" s="9" t="s">
        <v>73</v>
      </c>
      <c r="C12" s="9" t="s">
        <v>74</v>
      </c>
      <c r="D12" s="9" t="s">
        <v>9</v>
      </c>
      <c r="E12" s="15">
        <v>43891</v>
      </c>
      <c r="F12" s="15" t="s">
        <v>70</v>
      </c>
      <c r="G12" s="16">
        <v>27000</v>
      </c>
      <c r="H12" s="14" t="s">
        <v>71</v>
      </c>
    </row>
    <row r="13" spans="1:9" ht="76.5" customHeight="1" x14ac:dyDescent="0.3">
      <c r="A13" s="9" t="s">
        <v>75</v>
      </c>
      <c r="B13" s="9" t="s">
        <v>76</v>
      </c>
      <c r="C13" s="9" t="s">
        <v>77</v>
      </c>
      <c r="D13" s="9" t="s">
        <v>9</v>
      </c>
      <c r="E13" s="15">
        <v>43891</v>
      </c>
      <c r="F13" s="15" t="s">
        <v>70</v>
      </c>
      <c r="G13" s="16">
        <v>45000</v>
      </c>
      <c r="H13" s="14" t="s">
        <v>78</v>
      </c>
    </row>
    <row r="14" spans="1:9" ht="76.5" customHeight="1" x14ac:dyDescent="0.3">
      <c r="A14" s="9" t="s">
        <v>79</v>
      </c>
      <c r="B14" s="9" t="s">
        <v>80</v>
      </c>
      <c r="C14" s="9" t="s">
        <v>81</v>
      </c>
      <c r="D14" s="9" t="s">
        <v>9</v>
      </c>
      <c r="E14" s="15">
        <v>43891</v>
      </c>
      <c r="F14" s="15" t="s">
        <v>70</v>
      </c>
      <c r="G14" s="16">
        <v>1250</v>
      </c>
      <c r="H14" s="14" t="s">
        <v>78</v>
      </c>
    </row>
    <row r="15" spans="1:9" ht="76.5" customHeight="1" x14ac:dyDescent="0.3">
      <c r="A15" s="9" t="s">
        <v>82</v>
      </c>
      <c r="B15" s="2" t="s">
        <v>83</v>
      </c>
      <c r="C15" s="9" t="s">
        <v>84</v>
      </c>
      <c r="D15" s="9" t="s">
        <v>9</v>
      </c>
      <c r="E15" s="15">
        <v>43891</v>
      </c>
      <c r="F15" s="15" t="s">
        <v>70</v>
      </c>
      <c r="G15" s="16">
        <v>1438.42</v>
      </c>
      <c r="H15" s="14" t="s">
        <v>78</v>
      </c>
    </row>
    <row r="16" spans="1:9" ht="76.5" customHeight="1" x14ac:dyDescent="0.3">
      <c r="A16" s="9" t="s">
        <v>85</v>
      </c>
      <c r="B16" s="17" t="s">
        <v>86</v>
      </c>
      <c r="C16" s="9" t="s">
        <v>87</v>
      </c>
      <c r="D16" s="9" t="s">
        <v>21</v>
      </c>
      <c r="E16" s="15" t="s">
        <v>88</v>
      </c>
      <c r="F16" s="15" t="s">
        <v>89</v>
      </c>
      <c r="G16" s="16">
        <v>12919.89</v>
      </c>
      <c r="H16" s="14"/>
    </row>
    <row r="17" spans="1:8" ht="76.5" customHeight="1" x14ac:dyDescent="0.3">
      <c r="A17" s="9" t="s">
        <v>90</v>
      </c>
      <c r="B17" s="17" t="s">
        <v>91</v>
      </c>
      <c r="C17" s="9" t="s">
        <v>92</v>
      </c>
      <c r="D17" s="9" t="s">
        <v>21</v>
      </c>
      <c r="E17" s="15" t="s">
        <v>88</v>
      </c>
      <c r="F17" s="15" t="s">
        <v>89</v>
      </c>
      <c r="G17" s="16">
        <v>650.79999999999995</v>
      </c>
      <c r="H17" s="14"/>
    </row>
    <row r="18" spans="1:8" ht="90" x14ac:dyDescent="0.3">
      <c r="A18" s="9" t="s">
        <v>93</v>
      </c>
      <c r="B18" s="17" t="s">
        <v>94</v>
      </c>
      <c r="C18" s="9" t="s">
        <v>95</v>
      </c>
      <c r="D18" s="9" t="s">
        <v>21</v>
      </c>
      <c r="E18" s="15" t="s">
        <v>88</v>
      </c>
      <c r="F18" s="15" t="s">
        <v>89</v>
      </c>
      <c r="G18" s="16">
        <v>34369</v>
      </c>
      <c r="H18" s="14"/>
    </row>
    <row r="19" spans="1:8" ht="76.5" customHeight="1" x14ac:dyDescent="0.3">
      <c r="A19" s="9" t="s">
        <v>96</v>
      </c>
      <c r="B19" s="17" t="s">
        <v>97</v>
      </c>
      <c r="C19" s="9" t="s">
        <v>98</v>
      </c>
      <c r="D19" s="9" t="s">
        <v>21</v>
      </c>
      <c r="E19" s="15" t="s">
        <v>88</v>
      </c>
      <c r="F19" s="15" t="s">
        <v>89</v>
      </c>
      <c r="G19" s="16">
        <v>21570</v>
      </c>
      <c r="H19" s="14"/>
    </row>
    <row r="20" spans="1:8" ht="105" x14ac:dyDescent="0.3">
      <c r="A20" s="9" t="s">
        <v>99</v>
      </c>
      <c r="B20" s="17" t="s">
        <v>100</v>
      </c>
      <c r="C20" s="9" t="s">
        <v>101</v>
      </c>
      <c r="D20" s="9" t="s">
        <v>21</v>
      </c>
      <c r="E20" s="15" t="s">
        <v>88</v>
      </c>
      <c r="F20" s="15" t="s">
        <v>89</v>
      </c>
      <c r="G20" s="16">
        <v>18055.68</v>
      </c>
      <c r="H20" s="14"/>
    </row>
    <row r="21" spans="1:8" ht="76.5" customHeight="1" x14ac:dyDescent="0.3">
      <c r="A21" s="9" t="s">
        <v>102</v>
      </c>
      <c r="B21" s="17" t="s">
        <v>103</v>
      </c>
      <c r="C21" s="9" t="s">
        <v>104</v>
      </c>
      <c r="D21" s="9" t="s">
        <v>21</v>
      </c>
      <c r="E21" s="15" t="s">
        <v>88</v>
      </c>
      <c r="F21" s="15" t="s">
        <v>89</v>
      </c>
      <c r="G21" s="16">
        <v>10500</v>
      </c>
      <c r="H21" s="14"/>
    </row>
    <row r="22" spans="1:8" ht="76.5" customHeight="1" x14ac:dyDescent="0.3">
      <c r="A22" s="9" t="s">
        <v>105</v>
      </c>
      <c r="B22" s="17" t="s">
        <v>106</v>
      </c>
      <c r="C22" s="9" t="s">
        <v>107</v>
      </c>
      <c r="D22" s="9" t="s">
        <v>21</v>
      </c>
      <c r="E22" s="15" t="s">
        <v>88</v>
      </c>
      <c r="F22" s="15" t="s">
        <v>89</v>
      </c>
      <c r="G22" s="16">
        <v>1150.8</v>
      </c>
      <c r="H22" s="14"/>
    </row>
    <row r="23" spans="1:8" ht="76.5" customHeight="1" x14ac:dyDescent="0.3">
      <c r="A23" s="9" t="s">
        <v>108</v>
      </c>
      <c r="B23" s="17" t="s">
        <v>109</v>
      </c>
      <c r="C23" s="17" t="s">
        <v>110</v>
      </c>
      <c r="D23" s="9" t="s">
        <v>21</v>
      </c>
      <c r="E23" s="15" t="s">
        <v>88</v>
      </c>
      <c r="F23" s="15" t="s">
        <v>89</v>
      </c>
      <c r="G23" s="16">
        <v>10000</v>
      </c>
      <c r="H23" s="14"/>
    </row>
    <row r="24" spans="1:8" ht="76.5" customHeight="1" x14ac:dyDescent="0.3">
      <c r="A24" s="9" t="s">
        <v>111</v>
      </c>
      <c r="B24" s="17" t="s">
        <v>112</v>
      </c>
      <c r="C24" s="17" t="s">
        <v>113</v>
      </c>
      <c r="D24" s="9" t="s">
        <v>21</v>
      </c>
      <c r="E24" s="15" t="s">
        <v>88</v>
      </c>
      <c r="F24" s="15" t="s">
        <v>89</v>
      </c>
      <c r="G24" s="16">
        <v>6037.5</v>
      </c>
      <c r="H24" s="14"/>
    </row>
    <row r="25" spans="1:8" ht="76.5" customHeight="1" x14ac:dyDescent="0.3">
      <c r="A25" s="9" t="s">
        <v>114</v>
      </c>
      <c r="B25" s="17" t="s">
        <v>115</v>
      </c>
      <c r="C25" s="17" t="s">
        <v>116</v>
      </c>
      <c r="D25" s="9" t="s">
        <v>21</v>
      </c>
      <c r="E25" s="15" t="s">
        <v>88</v>
      </c>
      <c r="F25" s="15" t="s">
        <v>89</v>
      </c>
      <c r="H25" s="16">
        <v>14917.2</v>
      </c>
    </row>
    <row r="26" spans="1:8" ht="90" x14ac:dyDescent="0.3">
      <c r="A26" s="9" t="s">
        <v>117</v>
      </c>
      <c r="B26" s="17" t="s">
        <v>118</v>
      </c>
      <c r="C26" s="17" t="s">
        <v>119</v>
      </c>
      <c r="D26" s="9" t="s">
        <v>21</v>
      </c>
      <c r="E26" s="15" t="s">
        <v>88</v>
      </c>
      <c r="F26" s="15" t="s">
        <v>70</v>
      </c>
      <c r="G26" s="16">
        <v>16521.099999999999</v>
      </c>
      <c r="H26" s="14"/>
    </row>
    <row r="27" spans="1:8" ht="76.5" customHeight="1" x14ac:dyDescent="0.3">
      <c r="A27" s="9" t="s">
        <v>120</v>
      </c>
      <c r="B27" s="17" t="s">
        <v>252</v>
      </c>
      <c r="C27" s="17" t="s">
        <v>121</v>
      </c>
      <c r="D27" s="9" t="s">
        <v>122</v>
      </c>
      <c r="E27" s="15">
        <v>44713</v>
      </c>
      <c r="F27" s="15" t="s">
        <v>123</v>
      </c>
      <c r="G27" s="16">
        <v>2500</v>
      </c>
      <c r="H27" s="14"/>
    </row>
    <row r="28" spans="1:8" ht="76.5" customHeight="1" x14ac:dyDescent="0.3">
      <c r="A28" s="9" t="s">
        <v>485</v>
      </c>
      <c r="B28" s="17" t="s">
        <v>124</v>
      </c>
      <c r="C28" s="17" t="s">
        <v>125</v>
      </c>
      <c r="D28" s="9" t="s">
        <v>122</v>
      </c>
      <c r="E28" s="15">
        <v>44652</v>
      </c>
      <c r="F28" s="15" t="s">
        <v>123</v>
      </c>
      <c r="G28" s="16">
        <v>25000</v>
      </c>
      <c r="H28" s="14"/>
    </row>
    <row r="29" spans="1:8" ht="76.5" customHeight="1" x14ac:dyDescent="0.3">
      <c r="A29" s="9" t="s">
        <v>253</v>
      </c>
      <c r="B29" s="17" t="s">
        <v>126</v>
      </c>
      <c r="C29" s="17" t="s">
        <v>127</v>
      </c>
      <c r="D29" s="9" t="s">
        <v>122</v>
      </c>
      <c r="E29" s="15">
        <v>44652</v>
      </c>
      <c r="F29" s="15" t="s">
        <v>123</v>
      </c>
      <c r="G29" s="16">
        <v>15000</v>
      </c>
      <c r="H29" s="14"/>
    </row>
    <row r="30" spans="1:8" ht="76.5" customHeight="1" x14ac:dyDescent="0.3">
      <c r="A30" s="9" t="s">
        <v>254</v>
      </c>
      <c r="B30" s="17" t="s">
        <v>128</v>
      </c>
      <c r="C30" s="17" t="s">
        <v>129</v>
      </c>
      <c r="D30" s="9" t="s">
        <v>122</v>
      </c>
      <c r="E30" s="15">
        <v>44652</v>
      </c>
      <c r="F30" s="15" t="s">
        <v>123</v>
      </c>
      <c r="G30" s="16">
        <v>5894</v>
      </c>
      <c r="H30" s="14"/>
    </row>
    <row r="31" spans="1:8" ht="76.5" customHeight="1" x14ac:dyDescent="0.3">
      <c r="A31" s="9" t="s">
        <v>130</v>
      </c>
      <c r="B31" s="17" t="s">
        <v>131</v>
      </c>
      <c r="C31" s="17" t="s">
        <v>132</v>
      </c>
      <c r="D31" s="9" t="s">
        <v>122</v>
      </c>
      <c r="E31" s="15">
        <v>44652</v>
      </c>
      <c r="F31" s="15" t="s">
        <v>123</v>
      </c>
      <c r="G31" s="16">
        <v>16550</v>
      </c>
      <c r="H31" s="14"/>
    </row>
    <row r="32" spans="1:8" ht="76.5" customHeight="1" x14ac:dyDescent="0.3">
      <c r="A32" s="9" t="s">
        <v>133</v>
      </c>
      <c r="B32" s="17" t="s">
        <v>134</v>
      </c>
      <c r="C32" s="17" t="s">
        <v>135</v>
      </c>
      <c r="D32" s="9" t="s">
        <v>122</v>
      </c>
      <c r="E32" s="15">
        <v>44652</v>
      </c>
      <c r="F32" s="15" t="s">
        <v>123</v>
      </c>
      <c r="G32" s="16">
        <v>3500</v>
      </c>
      <c r="H32" s="14"/>
    </row>
    <row r="33" spans="1:9" ht="93.75" customHeight="1" x14ac:dyDescent="0.3">
      <c r="A33" s="9" t="s">
        <v>255</v>
      </c>
      <c r="B33" s="17" t="s">
        <v>136</v>
      </c>
      <c r="C33" s="17" t="s">
        <v>137</v>
      </c>
      <c r="D33" s="9" t="s">
        <v>122</v>
      </c>
      <c r="E33" s="15">
        <v>44713</v>
      </c>
      <c r="F33" s="15" t="s">
        <v>123</v>
      </c>
      <c r="G33" s="16">
        <v>4465</v>
      </c>
      <c r="H33" s="14"/>
    </row>
    <row r="34" spans="1:9" ht="90" customHeight="1" x14ac:dyDescent="0.3">
      <c r="A34" s="9" t="s">
        <v>256</v>
      </c>
      <c r="B34" s="17" t="s">
        <v>138</v>
      </c>
      <c r="C34" s="17" t="s">
        <v>139</v>
      </c>
      <c r="D34" s="9" t="s">
        <v>122</v>
      </c>
      <c r="E34" s="15">
        <v>44682</v>
      </c>
      <c r="F34" s="15" t="s">
        <v>123</v>
      </c>
      <c r="G34" s="16">
        <v>18711.599999999999</v>
      </c>
      <c r="H34" s="14"/>
    </row>
    <row r="35" spans="1:9" ht="76.5" customHeight="1" x14ac:dyDescent="0.3">
      <c r="A35" s="9" t="s">
        <v>257</v>
      </c>
      <c r="B35" s="17" t="s">
        <v>140</v>
      </c>
      <c r="C35" s="17" t="s">
        <v>141</v>
      </c>
      <c r="D35" s="9" t="s">
        <v>122</v>
      </c>
      <c r="E35" s="15">
        <v>44682</v>
      </c>
      <c r="F35" s="15" t="s">
        <v>123</v>
      </c>
      <c r="G35" s="16">
        <v>8616.66</v>
      </c>
      <c r="H35" s="14"/>
    </row>
    <row r="36" spans="1:9" ht="90" customHeight="1" x14ac:dyDescent="0.3">
      <c r="A36" s="9" t="s">
        <v>142</v>
      </c>
      <c r="B36" s="17" t="s">
        <v>143</v>
      </c>
      <c r="C36" s="17" t="s">
        <v>144</v>
      </c>
      <c r="D36" s="9" t="s">
        <v>122</v>
      </c>
      <c r="E36" s="15">
        <v>44682</v>
      </c>
      <c r="F36" s="15" t="s">
        <v>123</v>
      </c>
      <c r="G36" s="16">
        <v>1861</v>
      </c>
      <c r="H36" s="14"/>
    </row>
    <row r="37" spans="1:9" ht="90" customHeight="1" x14ac:dyDescent="0.3">
      <c r="A37" s="9" t="s">
        <v>400</v>
      </c>
      <c r="B37" s="17" t="s">
        <v>97</v>
      </c>
      <c r="C37" s="17" t="s">
        <v>401</v>
      </c>
      <c r="D37" s="9" t="s">
        <v>122</v>
      </c>
      <c r="E37" s="15">
        <v>44805</v>
      </c>
      <c r="F37" s="15" t="s">
        <v>123</v>
      </c>
      <c r="G37" s="16">
        <v>9517.52</v>
      </c>
      <c r="H37" s="14"/>
    </row>
    <row r="38" spans="1:9" ht="90" customHeight="1" x14ac:dyDescent="0.3">
      <c r="A38" s="42" t="s">
        <v>476</v>
      </c>
      <c r="B38" s="42"/>
      <c r="C38" s="42"/>
      <c r="D38" s="42"/>
      <c r="E38" s="42"/>
      <c r="F38" s="42"/>
      <c r="G38" s="42"/>
      <c r="H38" s="42"/>
    </row>
    <row r="39" spans="1:9" ht="90" customHeight="1" x14ac:dyDescent="0.3">
      <c r="A39" s="9" t="s">
        <v>477</v>
      </c>
      <c r="B39" s="17" t="s">
        <v>478</v>
      </c>
      <c r="C39" s="17" t="s">
        <v>479</v>
      </c>
      <c r="D39" s="9" t="s">
        <v>122</v>
      </c>
      <c r="E39" s="15">
        <v>44866</v>
      </c>
      <c r="F39" s="15" t="s">
        <v>123</v>
      </c>
      <c r="G39" s="16">
        <v>25000</v>
      </c>
      <c r="H39" s="14"/>
    </row>
    <row r="40" spans="1:9" ht="90" customHeight="1" x14ac:dyDescent="0.3">
      <c r="A40" s="9" t="s">
        <v>480</v>
      </c>
      <c r="B40" s="17" t="s">
        <v>481</v>
      </c>
      <c r="C40" s="17" t="s">
        <v>482</v>
      </c>
      <c r="D40" s="9" t="s">
        <v>122</v>
      </c>
      <c r="E40" s="15">
        <v>44866</v>
      </c>
      <c r="F40" s="15" t="s">
        <v>123</v>
      </c>
      <c r="G40" s="16">
        <v>5124.24</v>
      </c>
      <c r="H40" s="14"/>
    </row>
    <row r="41" spans="1:9" ht="90" customHeight="1" x14ac:dyDescent="0.3">
      <c r="A41" s="42" t="s">
        <v>402</v>
      </c>
      <c r="B41" s="42"/>
      <c r="C41" s="42"/>
      <c r="D41" s="42"/>
      <c r="E41" s="42"/>
      <c r="F41" s="42"/>
      <c r="G41" s="42"/>
      <c r="H41" s="42"/>
    </row>
    <row r="42" spans="1:9" ht="90" customHeight="1" x14ac:dyDescent="0.3">
      <c r="A42" s="2" t="s">
        <v>403</v>
      </c>
      <c r="B42" s="2" t="s">
        <v>404</v>
      </c>
      <c r="C42" s="2" t="s">
        <v>405</v>
      </c>
      <c r="D42" s="2" t="s">
        <v>122</v>
      </c>
      <c r="E42" s="15">
        <v>44774</v>
      </c>
      <c r="F42" s="2" t="s">
        <v>123</v>
      </c>
      <c r="G42" s="16">
        <v>7126.01</v>
      </c>
      <c r="H42" s="2"/>
    </row>
    <row r="43" spans="1:9" ht="90" customHeight="1" x14ac:dyDescent="0.3">
      <c r="A43" s="2" t="s">
        <v>406</v>
      </c>
      <c r="B43" s="2" t="s">
        <v>407</v>
      </c>
      <c r="C43" s="2" t="s">
        <v>408</v>
      </c>
      <c r="D43" s="2" t="s">
        <v>122</v>
      </c>
      <c r="E43" s="15">
        <v>44774</v>
      </c>
      <c r="F43" s="2" t="s">
        <v>123</v>
      </c>
      <c r="G43" s="16">
        <v>9981.14</v>
      </c>
      <c r="H43" s="2"/>
    </row>
    <row r="44" spans="1:9" ht="38.25" customHeight="1" x14ac:dyDescent="0.3">
      <c r="A44" s="43" t="s">
        <v>145</v>
      </c>
      <c r="B44" s="44"/>
      <c r="C44" s="44"/>
      <c r="D44" s="44"/>
      <c r="E44" s="44"/>
      <c r="F44" s="44"/>
      <c r="G44" s="44"/>
      <c r="H44" s="45"/>
      <c r="I44" s="19"/>
    </row>
    <row r="45" spans="1:9" ht="78" customHeight="1" x14ac:dyDescent="0.3">
      <c r="A45" s="9" t="s">
        <v>146</v>
      </c>
      <c r="B45" s="9" t="s">
        <v>147</v>
      </c>
      <c r="C45" s="9" t="s">
        <v>148</v>
      </c>
      <c r="D45" s="9" t="s">
        <v>9</v>
      </c>
      <c r="E45" s="9">
        <v>2019</v>
      </c>
      <c r="F45" s="13">
        <v>44651</v>
      </c>
      <c r="G45" s="16">
        <v>7494</v>
      </c>
      <c r="H45" s="36"/>
      <c r="I45" s="19"/>
    </row>
    <row r="46" spans="1:9" ht="78" customHeight="1" x14ac:dyDescent="0.3">
      <c r="A46" s="9" t="s">
        <v>149</v>
      </c>
      <c r="B46" s="18" t="s">
        <v>150</v>
      </c>
      <c r="C46" s="9" t="s">
        <v>151</v>
      </c>
      <c r="D46" s="9" t="s">
        <v>9</v>
      </c>
      <c r="E46" s="9">
        <v>2019</v>
      </c>
      <c r="F46" s="13">
        <v>44531</v>
      </c>
      <c r="G46" s="16">
        <v>8224.19</v>
      </c>
      <c r="H46" s="36"/>
      <c r="I46" s="19"/>
    </row>
    <row r="47" spans="1:9" ht="75" x14ac:dyDescent="0.3">
      <c r="A47" s="9" t="s">
        <v>152</v>
      </c>
      <c r="B47" s="9" t="s">
        <v>153</v>
      </c>
      <c r="C47" s="9" t="s">
        <v>154</v>
      </c>
      <c r="D47" s="9" t="s">
        <v>9</v>
      </c>
      <c r="E47" s="9">
        <v>2019</v>
      </c>
      <c r="F47" s="13">
        <v>44651</v>
      </c>
      <c r="G47" s="16">
        <v>12500</v>
      </c>
      <c r="H47" s="36"/>
      <c r="I47" s="19"/>
    </row>
    <row r="48" spans="1:9" ht="105" x14ac:dyDescent="0.3">
      <c r="A48" s="9" t="s">
        <v>155</v>
      </c>
      <c r="B48" s="18" t="s">
        <v>156</v>
      </c>
      <c r="C48" s="9" t="s">
        <v>157</v>
      </c>
      <c r="D48" s="9" t="s">
        <v>9</v>
      </c>
      <c r="E48" s="9">
        <v>2019</v>
      </c>
      <c r="F48" s="21">
        <v>44866</v>
      </c>
      <c r="G48" s="23">
        <v>50778</v>
      </c>
      <c r="H48" s="27"/>
      <c r="I48" s="19"/>
    </row>
    <row r="49" spans="1:9" ht="75" customHeight="1" x14ac:dyDescent="0.3">
      <c r="A49" s="9" t="s">
        <v>158</v>
      </c>
      <c r="B49" s="18" t="s">
        <v>159</v>
      </c>
      <c r="C49" s="9" t="s">
        <v>160</v>
      </c>
      <c r="D49" s="9" t="s">
        <v>9</v>
      </c>
      <c r="E49" s="9">
        <v>2020</v>
      </c>
      <c r="F49" s="21">
        <v>44651</v>
      </c>
      <c r="G49" s="16">
        <v>7302</v>
      </c>
      <c r="H49" s="27"/>
      <c r="I49" s="19"/>
    </row>
    <row r="50" spans="1:9" ht="75" customHeight="1" x14ac:dyDescent="0.3">
      <c r="A50" s="9" t="s">
        <v>161</v>
      </c>
      <c r="B50" s="18" t="s">
        <v>162</v>
      </c>
      <c r="C50" s="9" t="s">
        <v>163</v>
      </c>
      <c r="D50" s="9" t="s">
        <v>9</v>
      </c>
      <c r="E50" s="9">
        <v>2021</v>
      </c>
      <c r="F50" s="13">
        <v>44651</v>
      </c>
      <c r="G50" s="16">
        <v>3500</v>
      </c>
      <c r="H50" s="9"/>
      <c r="I50" s="19"/>
    </row>
    <row r="51" spans="1:9" ht="75" customHeight="1" x14ac:dyDescent="0.3">
      <c r="A51" s="9" t="s">
        <v>164</v>
      </c>
      <c r="B51" s="18" t="s">
        <v>165</v>
      </c>
      <c r="C51" s="9" t="s">
        <v>166</v>
      </c>
      <c r="D51" s="9" t="s">
        <v>9</v>
      </c>
      <c r="E51" s="9">
        <v>2021</v>
      </c>
      <c r="F51" s="21">
        <v>44652</v>
      </c>
      <c r="G51" s="16">
        <v>6935</v>
      </c>
      <c r="H51" s="9"/>
    </row>
    <row r="52" spans="1:9" ht="75" customHeight="1" x14ac:dyDescent="0.3">
      <c r="A52" s="9" t="s">
        <v>167</v>
      </c>
      <c r="B52" s="18" t="s">
        <v>168</v>
      </c>
      <c r="C52" s="9" t="s">
        <v>169</v>
      </c>
      <c r="D52" s="9" t="s">
        <v>9</v>
      </c>
      <c r="E52" s="9">
        <v>2020</v>
      </c>
      <c r="F52" s="21">
        <v>44652</v>
      </c>
      <c r="G52" s="16">
        <v>7253</v>
      </c>
      <c r="H52" s="9"/>
    </row>
    <row r="53" spans="1:9" ht="75" customHeight="1" x14ac:dyDescent="0.3">
      <c r="A53" s="9" t="s">
        <v>170</v>
      </c>
      <c r="B53" s="18" t="s">
        <v>171</v>
      </c>
      <c r="C53" s="9" t="s">
        <v>172</v>
      </c>
      <c r="D53" s="9" t="s">
        <v>9</v>
      </c>
      <c r="E53" s="9">
        <v>2021</v>
      </c>
      <c r="F53" s="13">
        <v>44713</v>
      </c>
      <c r="G53" s="16">
        <v>5206.49</v>
      </c>
      <c r="H53" s="9"/>
    </row>
    <row r="54" spans="1:9" ht="75" customHeight="1" x14ac:dyDescent="0.3">
      <c r="A54" s="9" t="s">
        <v>173</v>
      </c>
      <c r="B54" s="18" t="s">
        <v>174</v>
      </c>
      <c r="C54" s="9" t="s">
        <v>175</v>
      </c>
      <c r="D54" s="9" t="s">
        <v>9</v>
      </c>
      <c r="E54" s="9">
        <v>2021</v>
      </c>
      <c r="F54" s="21">
        <v>44562</v>
      </c>
      <c r="G54" s="16">
        <v>7502.63</v>
      </c>
      <c r="H54" s="9"/>
    </row>
    <row r="55" spans="1:9" ht="75" customHeight="1" x14ac:dyDescent="0.3">
      <c r="A55" s="9" t="s">
        <v>176</v>
      </c>
      <c r="B55" s="18" t="s">
        <v>177</v>
      </c>
      <c r="C55" s="9" t="s">
        <v>486</v>
      </c>
      <c r="D55" s="9" t="s">
        <v>9</v>
      </c>
      <c r="E55" s="9">
        <v>2021</v>
      </c>
      <c r="F55" s="13">
        <v>44805</v>
      </c>
      <c r="G55" s="16">
        <v>5620.11</v>
      </c>
      <c r="H55" s="9"/>
    </row>
    <row r="56" spans="1:9" ht="75" customHeight="1" x14ac:dyDescent="0.3">
      <c r="A56" s="9" t="s">
        <v>178</v>
      </c>
      <c r="B56" s="9" t="s">
        <v>179</v>
      </c>
      <c r="C56" s="9" t="s">
        <v>180</v>
      </c>
      <c r="D56" s="9" t="s">
        <v>9</v>
      </c>
      <c r="E56" s="9">
        <v>2021</v>
      </c>
      <c r="F56" s="21">
        <v>44621</v>
      </c>
      <c r="G56" s="16">
        <v>9126.17</v>
      </c>
      <c r="H56" s="9"/>
    </row>
    <row r="57" spans="1:9" ht="75" customHeight="1" x14ac:dyDescent="0.3">
      <c r="A57" s="9" t="s">
        <v>181</v>
      </c>
      <c r="B57" s="18" t="s">
        <v>182</v>
      </c>
      <c r="C57" s="9" t="s">
        <v>183</v>
      </c>
      <c r="D57" s="9" t="s">
        <v>9</v>
      </c>
      <c r="E57" s="9">
        <v>2021</v>
      </c>
      <c r="F57" s="21">
        <v>44621</v>
      </c>
      <c r="G57" s="16">
        <v>8850</v>
      </c>
      <c r="H57" s="9"/>
    </row>
    <row r="58" spans="1:9" ht="75" customHeight="1" x14ac:dyDescent="0.3">
      <c r="A58" s="9" t="s">
        <v>184</v>
      </c>
      <c r="B58" s="18" t="s">
        <v>185</v>
      </c>
      <c r="C58" s="9" t="s">
        <v>186</v>
      </c>
      <c r="D58" s="9" t="s">
        <v>9</v>
      </c>
      <c r="E58" s="9">
        <v>2021</v>
      </c>
      <c r="F58" s="21">
        <v>44621</v>
      </c>
      <c r="G58" s="16">
        <v>7164</v>
      </c>
      <c r="H58" s="9"/>
    </row>
    <row r="59" spans="1:9" ht="75" customHeight="1" x14ac:dyDescent="0.3">
      <c r="A59" s="9" t="s">
        <v>187</v>
      </c>
      <c r="B59" s="18" t="s">
        <v>188</v>
      </c>
      <c r="C59" s="9" t="s">
        <v>189</v>
      </c>
      <c r="D59" s="9" t="s">
        <v>9</v>
      </c>
      <c r="E59" s="9">
        <v>2021</v>
      </c>
      <c r="F59" s="13">
        <v>44774</v>
      </c>
      <c r="G59" s="16">
        <v>2163.4899999999998</v>
      </c>
      <c r="H59" s="9"/>
    </row>
    <row r="60" spans="1:9" ht="75" customHeight="1" x14ac:dyDescent="0.3">
      <c r="A60" s="9" t="s">
        <v>190</v>
      </c>
      <c r="B60" s="18" t="s">
        <v>191</v>
      </c>
      <c r="C60" s="9" t="s">
        <v>192</v>
      </c>
      <c r="D60" s="9" t="s">
        <v>9</v>
      </c>
      <c r="E60" s="9">
        <v>2020</v>
      </c>
      <c r="F60" s="13">
        <v>44621</v>
      </c>
      <c r="G60" s="16">
        <v>420000</v>
      </c>
      <c r="H60" s="9"/>
    </row>
    <row r="61" spans="1:9" ht="75" customHeight="1" x14ac:dyDescent="0.3">
      <c r="A61" s="9" t="s">
        <v>193</v>
      </c>
      <c r="B61" s="9" t="s">
        <v>194</v>
      </c>
      <c r="C61" s="9" t="s">
        <v>195</v>
      </c>
      <c r="D61" s="9" t="s">
        <v>9</v>
      </c>
      <c r="E61" s="9">
        <v>2021</v>
      </c>
      <c r="F61" s="21">
        <v>44621</v>
      </c>
      <c r="G61" s="16">
        <v>10378.120000000001</v>
      </c>
      <c r="H61" s="9"/>
    </row>
    <row r="62" spans="1:9" ht="38.25" customHeight="1" x14ac:dyDescent="0.3">
      <c r="A62" s="42" t="s">
        <v>196</v>
      </c>
      <c r="B62" s="42"/>
      <c r="C62" s="42"/>
      <c r="D62" s="42"/>
      <c r="E62" s="42"/>
      <c r="F62" s="42"/>
      <c r="G62" s="42"/>
      <c r="H62" s="42"/>
    </row>
    <row r="63" spans="1:9" ht="75" customHeight="1" x14ac:dyDescent="0.3">
      <c r="A63" s="9" t="s">
        <v>197</v>
      </c>
      <c r="B63" s="9" t="s">
        <v>198</v>
      </c>
      <c r="C63" s="9" t="s">
        <v>199</v>
      </c>
      <c r="D63" s="9" t="s">
        <v>200</v>
      </c>
      <c r="E63" s="9">
        <v>2014</v>
      </c>
      <c r="F63" s="9" t="s">
        <v>201</v>
      </c>
      <c r="G63" s="11">
        <v>30000</v>
      </c>
      <c r="H63" s="9"/>
    </row>
    <row r="64" spans="1:9" ht="37.5" customHeight="1" x14ac:dyDescent="0.3">
      <c r="A64" s="42" t="s">
        <v>202</v>
      </c>
      <c r="B64" s="42"/>
      <c r="C64" s="42"/>
      <c r="D64" s="42"/>
      <c r="E64" s="42"/>
      <c r="F64" s="42"/>
      <c r="G64" s="42"/>
      <c r="H64" s="42"/>
      <c r="I64" s="19"/>
    </row>
    <row r="65" spans="1:9" ht="75" customHeight="1" x14ac:dyDescent="0.3">
      <c r="A65" s="9" t="s">
        <v>203</v>
      </c>
      <c r="B65" s="9" t="s">
        <v>204</v>
      </c>
      <c r="C65" s="9" t="s">
        <v>205</v>
      </c>
      <c r="D65" s="9" t="s">
        <v>202</v>
      </c>
      <c r="E65" s="9">
        <v>2007</v>
      </c>
      <c r="F65" s="9">
        <v>2022</v>
      </c>
      <c r="G65" s="11">
        <f>3000</f>
        <v>3000</v>
      </c>
      <c r="H65" s="9"/>
    </row>
    <row r="66" spans="1:9" ht="75" customHeight="1" x14ac:dyDescent="0.3">
      <c r="A66" s="9" t="s">
        <v>206</v>
      </c>
      <c r="B66" s="9" t="s">
        <v>207</v>
      </c>
      <c r="C66" s="9" t="s">
        <v>208</v>
      </c>
      <c r="D66" s="9" t="s">
        <v>202</v>
      </c>
      <c r="E66" s="9">
        <v>2006</v>
      </c>
      <c r="F66" s="9" t="s">
        <v>201</v>
      </c>
      <c r="G66" s="11">
        <v>6500</v>
      </c>
      <c r="H66" s="9"/>
    </row>
    <row r="67" spans="1:9" ht="75" customHeight="1" x14ac:dyDescent="0.3">
      <c r="A67" s="9" t="s">
        <v>209</v>
      </c>
      <c r="B67" s="9" t="s">
        <v>210</v>
      </c>
      <c r="C67" s="9" t="s">
        <v>211</v>
      </c>
      <c r="D67" s="9" t="s">
        <v>202</v>
      </c>
      <c r="E67" s="9">
        <v>2018</v>
      </c>
      <c r="F67" s="9" t="s">
        <v>201</v>
      </c>
      <c r="G67" s="11">
        <v>7500</v>
      </c>
      <c r="H67" s="9"/>
    </row>
    <row r="68" spans="1:9" ht="38.25" customHeight="1" x14ac:dyDescent="0.3">
      <c r="A68" s="42" t="s">
        <v>212</v>
      </c>
      <c r="B68" s="42"/>
      <c r="C68" s="42"/>
      <c r="D68" s="42"/>
      <c r="E68" s="42"/>
      <c r="F68" s="42"/>
      <c r="G68" s="42"/>
      <c r="H68" s="42"/>
      <c r="I68" s="19"/>
    </row>
    <row r="69" spans="1:9" ht="75" customHeight="1" x14ac:dyDescent="0.3">
      <c r="A69" s="9" t="s">
        <v>213</v>
      </c>
      <c r="B69" s="9" t="s">
        <v>214</v>
      </c>
      <c r="C69" s="9" t="s">
        <v>215</v>
      </c>
      <c r="D69" s="9" t="s">
        <v>216</v>
      </c>
      <c r="E69" s="9">
        <v>2002</v>
      </c>
      <c r="F69" s="9" t="s">
        <v>201</v>
      </c>
      <c r="G69" s="11">
        <v>3000</v>
      </c>
      <c r="H69" s="9"/>
    </row>
    <row r="70" spans="1:9" ht="75" customHeight="1" x14ac:dyDescent="0.3">
      <c r="A70" s="9" t="s">
        <v>217</v>
      </c>
      <c r="B70" s="9" t="s">
        <v>218</v>
      </c>
      <c r="C70" s="9" t="s">
        <v>219</v>
      </c>
      <c r="D70" s="9" t="s">
        <v>216</v>
      </c>
      <c r="E70" s="9">
        <v>2014</v>
      </c>
      <c r="F70" s="9" t="s">
        <v>201</v>
      </c>
      <c r="G70" s="11">
        <v>7000</v>
      </c>
      <c r="H70" s="9"/>
    </row>
    <row r="71" spans="1:9" ht="75" customHeight="1" x14ac:dyDescent="0.3">
      <c r="A71" s="9" t="s">
        <v>220</v>
      </c>
      <c r="B71" s="9" t="s">
        <v>221</v>
      </c>
      <c r="C71" s="9" t="s">
        <v>222</v>
      </c>
      <c r="D71" s="9" t="s">
        <v>21</v>
      </c>
      <c r="E71" s="9">
        <v>2009</v>
      </c>
      <c r="F71" s="9" t="s">
        <v>201</v>
      </c>
      <c r="G71" s="11">
        <v>150000</v>
      </c>
      <c r="H71" s="9"/>
    </row>
    <row r="72" spans="1:9" ht="37.5" customHeight="1" x14ac:dyDescent="0.3">
      <c r="A72" s="42" t="s">
        <v>223</v>
      </c>
      <c r="B72" s="42"/>
      <c r="C72" s="42"/>
      <c r="D72" s="42"/>
      <c r="E72" s="42"/>
      <c r="F72" s="42"/>
      <c r="G72" s="42"/>
      <c r="H72" s="42"/>
      <c r="I72" s="19"/>
    </row>
    <row r="73" spans="1:9" ht="75" customHeight="1" x14ac:dyDescent="0.3">
      <c r="A73" s="9" t="s">
        <v>484</v>
      </c>
      <c r="B73" s="9" t="s">
        <v>224</v>
      </c>
      <c r="C73" s="9" t="s">
        <v>225</v>
      </c>
      <c r="D73" s="9" t="s">
        <v>21</v>
      </c>
      <c r="E73" s="9">
        <v>2022</v>
      </c>
      <c r="F73" s="9">
        <v>2024</v>
      </c>
      <c r="G73" s="11">
        <v>25000</v>
      </c>
      <c r="H73" s="9"/>
    </row>
    <row r="74" spans="1:9" ht="37.5" customHeight="1" x14ac:dyDescent="0.3">
      <c r="A74" s="42" t="s">
        <v>226</v>
      </c>
      <c r="B74" s="42"/>
      <c r="C74" s="42"/>
      <c r="D74" s="42"/>
      <c r="E74" s="42"/>
      <c r="F74" s="42"/>
      <c r="G74" s="42"/>
      <c r="H74" s="42"/>
      <c r="I74" s="19"/>
    </row>
    <row r="75" spans="1:9" ht="75" customHeight="1" x14ac:dyDescent="0.3">
      <c r="A75" s="9" t="s">
        <v>227</v>
      </c>
      <c r="B75" s="9" t="s">
        <v>228</v>
      </c>
      <c r="C75" s="9" t="s">
        <v>229</v>
      </c>
      <c r="D75" s="9" t="s">
        <v>230</v>
      </c>
      <c r="E75" s="9">
        <v>2022</v>
      </c>
      <c r="F75" s="9">
        <v>2024</v>
      </c>
      <c r="G75" s="11">
        <f>57000+10800</f>
        <v>67800</v>
      </c>
      <c r="H75" s="9"/>
    </row>
    <row r="76" spans="1:9" ht="75" customHeight="1" x14ac:dyDescent="0.3">
      <c r="A76" s="2" t="s">
        <v>231</v>
      </c>
      <c r="B76" s="9" t="s">
        <v>232</v>
      </c>
      <c r="C76" s="9" t="s">
        <v>233</v>
      </c>
      <c r="D76" s="9" t="s">
        <v>230</v>
      </c>
      <c r="E76" s="9">
        <v>2018</v>
      </c>
      <c r="F76" s="9" t="s">
        <v>234</v>
      </c>
      <c r="G76" s="11">
        <v>10000</v>
      </c>
      <c r="H76" s="9"/>
    </row>
    <row r="77" spans="1:9" ht="75" customHeight="1" x14ac:dyDescent="0.3">
      <c r="A77" s="9" t="s">
        <v>235</v>
      </c>
      <c r="B77" s="9" t="s">
        <v>236</v>
      </c>
      <c r="C77" s="9" t="s">
        <v>237</v>
      </c>
      <c r="D77" s="9" t="s">
        <v>238</v>
      </c>
      <c r="E77" s="9">
        <v>2018</v>
      </c>
      <c r="F77" s="9" t="s">
        <v>201</v>
      </c>
      <c r="G77" s="11">
        <v>1200</v>
      </c>
      <c r="H77" s="9"/>
    </row>
    <row r="78" spans="1:9" ht="75" customHeight="1" x14ac:dyDescent="0.3">
      <c r="A78" s="47" t="s">
        <v>235</v>
      </c>
      <c r="B78" s="47" t="s">
        <v>236</v>
      </c>
      <c r="C78" s="47" t="s">
        <v>239</v>
      </c>
      <c r="D78" s="47" t="s">
        <v>238</v>
      </c>
      <c r="E78" s="47">
        <v>2019</v>
      </c>
      <c r="F78" s="47">
        <v>2022</v>
      </c>
      <c r="G78" s="11">
        <v>2500</v>
      </c>
      <c r="H78" s="47"/>
    </row>
    <row r="79" spans="1:9" ht="36.75" customHeight="1" x14ac:dyDescent="0.3">
      <c r="A79" s="42" t="s">
        <v>240</v>
      </c>
      <c r="B79" s="42"/>
      <c r="C79" s="42"/>
      <c r="D79" s="42"/>
      <c r="E79" s="42"/>
      <c r="F79" s="42"/>
      <c r="G79" s="42"/>
      <c r="H79" s="42"/>
      <c r="I79" s="19"/>
    </row>
    <row r="80" spans="1:9" ht="127.95" customHeight="1" x14ac:dyDescent="0.3">
      <c r="A80" s="33" t="s">
        <v>243</v>
      </c>
      <c r="B80" s="34" t="s">
        <v>244</v>
      </c>
      <c r="C80" s="9" t="s">
        <v>277</v>
      </c>
      <c r="D80" s="9" t="s">
        <v>122</v>
      </c>
      <c r="E80" s="9" t="s">
        <v>258</v>
      </c>
      <c r="F80" s="9" t="s">
        <v>70</v>
      </c>
      <c r="G80" s="31">
        <v>4250</v>
      </c>
      <c r="H80" s="2" t="s">
        <v>283</v>
      </c>
    </row>
    <row r="81" spans="1:8" ht="75" customHeight="1" x14ac:dyDescent="0.3">
      <c r="A81" s="9" t="s">
        <v>245</v>
      </c>
      <c r="B81" s="9" t="s">
        <v>260</v>
      </c>
      <c r="C81" s="9" t="s">
        <v>278</v>
      </c>
      <c r="D81" s="9" t="s">
        <v>122</v>
      </c>
      <c r="E81" s="9" t="s">
        <v>258</v>
      </c>
      <c r="F81" s="9" t="s">
        <v>70</v>
      </c>
      <c r="G81" s="31">
        <v>250</v>
      </c>
      <c r="H81" s="30" t="s">
        <v>259</v>
      </c>
    </row>
    <row r="82" spans="1:8" ht="75" customHeight="1" x14ac:dyDescent="0.3">
      <c r="A82" s="9" t="s">
        <v>261</v>
      </c>
      <c r="B82" s="32" t="s">
        <v>264</v>
      </c>
      <c r="C82" s="9" t="s">
        <v>262</v>
      </c>
      <c r="D82" s="9" t="s">
        <v>122</v>
      </c>
      <c r="E82" s="9" t="s">
        <v>258</v>
      </c>
      <c r="F82" s="9" t="s">
        <v>70</v>
      </c>
      <c r="G82" s="31">
        <v>1000</v>
      </c>
      <c r="H82" s="30" t="s">
        <v>263</v>
      </c>
    </row>
    <row r="83" spans="1:8" ht="75" customHeight="1" x14ac:dyDescent="0.3">
      <c r="A83" s="9" t="s">
        <v>265</v>
      </c>
      <c r="B83" s="9" t="s">
        <v>248</v>
      </c>
      <c r="C83" s="9" t="s">
        <v>267</v>
      </c>
      <c r="D83" s="9" t="s">
        <v>122</v>
      </c>
      <c r="E83" s="9" t="s">
        <v>258</v>
      </c>
      <c r="F83" s="9" t="s">
        <v>70</v>
      </c>
      <c r="G83" s="31">
        <v>2050</v>
      </c>
      <c r="H83" s="30" t="s">
        <v>266</v>
      </c>
    </row>
    <row r="84" spans="1:8" ht="75" customHeight="1" x14ac:dyDescent="0.3">
      <c r="A84" s="9" t="s">
        <v>268</v>
      </c>
      <c r="B84" s="32" t="s">
        <v>269</v>
      </c>
      <c r="C84" s="9" t="s">
        <v>279</v>
      </c>
      <c r="D84" s="9" t="s">
        <v>122</v>
      </c>
      <c r="E84" s="9" t="s">
        <v>258</v>
      </c>
      <c r="F84" s="9" t="s">
        <v>70</v>
      </c>
      <c r="G84" s="31">
        <v>369.99</v>
      </c>
      <c r="H84" s="30" t="s">
        <v>270</v>
      </c>
    </row>
    <row r="85" spans="1:8" ht="75" customHeight="1" x14ac:dyDescent="0.3">
      <c r="A85" s="9" t="s">
        <v>271</v>
      </c>
      <c r="B85" s="32" t="s">
        <v>272</v>
      </c>
      <c r="C85" s="9" t="s">
        <v>280</v>
      </c>
      <c r="D85" s="9" t="s">
        <v>122</v>
      </c>
      <c r="E85" s="9" t="s">
        <v>258</v>
      </c>
      <c r="F85" s="9" t="s">
        <v>70</v>
      </c>
      <c r="G85" s="31">
        <v>999</v>
      </c>
      <c r="H85" s="30" t="s">
        <v>273</v>
      </c>
    </row>
    <row r="86" spans="1:8" ht="123" customHeight="1" x14ac:dyDescent="0.3">
      <c r="A86" s="9" t="s">
        <v>246</v>
      </c>
      <c r="B86" s="9" t="s">
        <v>247</v>
      </c>
      <c r="C86" s="9" t="s">
        <v>275</v>
      </c>
      <c r="D86" s="9" t="s">
        <v>122</v>
      </c>
      <c r="E86" s="9" t="s">
        <v>258</v>
      </c>
      <c r="F86" s="9" t="s">
        <v>70</v>
      </c>
      <c r="G86" s="31">
        <v>700</v>
      </c>
      <c r="H86" s="30" t="s">
        <v>274</v>
      </c>
    </row>
    <row r="87" spans="1:8" ht="93.75" customHeight="1" x14ac:dyDescent="0.3">
      <c r="A87" s="9" t="s">
        <v>241</v>
      </c>
      <c r="B87" s="34" t="s">
        <v>242</v>
      </c>
      <c r="C87" s="9" t="s">
        <v>276</v>
      </c>
      <c r="D87" s="9" t="s">
        <v>122</v>
      </c>
      <c r="E87" s="9" t="s">
        <v>258</v>
      </c>
      <c r="F87" s="9" t="s">
        <v>70</v>
      </c>
      <c r="G87" s="31">
        <v>1434</v>
      </c>
      <c r="H87" s="30" t="s">
        <v>281</v>
      </c>
    </row>
    <row r="88" spans="1:8" ht="75" customHeight="1" x14ac:dyDescent="0.3">
      <c r="A88" s="2" t="s">
        <v>285</v>
      </c>
      <c r="B88" s="35" t="s">
        <v>284</v>
      </c>
      <c r="C88" s="2" t="s">
        <v>308</v>
      </c>
      <c r="D88" s="9" t="s">
        <v>122</v>
      </c>
      <c r="E88" s="9" t="s">
        <v>258</v>
      </c>
      <c r="F88" s="9" t="s">
        <v>70</v>
      </c>
      <c r="G88" s="31">
        <v>200</v>
      </c>
      <c r="H88" s="2" t="s">
        <v>326</v>
      </c>
    </row>
    <row r="89" spans="1:8" ht="75" customHeight="1" x14ac:dyDescent="0.3">
      <c r="A89" s="9" t="s">
        <v>286</v>
      </c>
      <c r="B89" s="9" t="s">
        <v>287</v>
      </c>
      <c r="C89" s="9" t="s">
        <v>311</v>
      </c>
      <c r="D89" s="9" t="s">
        <v>122</v>
      </c>
      <c r="E89" s="9" t="s">
        <v>258</v>
      </c>
      <c r="F89" s="9" t="s">
        <v>70</v>
      </c>
      <c r="G89" s="31">
        <v>990</v>
      </c>
      <c r="H89" s="9" t="s">
        <v>327</v>
      </c>
    </row>
    <row r="90" spans="1:8" ht="75" customHeight="1" x14ac:dyDescent="0.3">
      <c r="A90" s="9" t="s">
        <v>288</v>
      </c>
      <c r="B90" s="9" t="s">
        <v>289</v>
      </c>
      <c r="C90" s="9" t="s">
        <v>312</v>
      </c>
      <c r="D90" s="9" t="s">
        <v>122</v>
      </c>
      <c r="E90" s="9" t="s">
        <v>258</v>
      </c>
      <c r="F90" s="9" t="s">
        <v>70</v>
      </c>
      <c r="G90" s="31">
        <v>1000</v>
      </c>
      <c r="H90" s="9" t="s">
        <v>328</v>
      </c>
    </row>
    <row r="91" spans="1:8" ht="75" customHeight="1" x14ac:dyDescent="0.3">
      <c r="A91" s="9" t="s">
        <v>290</v>
      </c>
      <c r="B91" s="9" t="s">
        <v>306</v>
      </c>
      <c r="C91" s="9" t="s">
        <v>291</v>
      </c>
      <c r="D91" s="9" t="s">
        <v>122</v>
      </c>
      <c r="E91" s="9" t="s">
        <v>258</v>
      </c>
      <c r="F91" s="9" t="s">
        <v>70</v>
      </c>
      <c r="G91" s="31">
        <v>1000</v>
      </c>
      <c r="H91" s="9" t="s">
        <v>329</v>
      </c>
    </row>
    <row r="92" spans="1:8" ht="75" customHeight="1" x14ac:dyDescent="0.3">
      <c r="A92" s="33" t="s">
        <v>292</v>
      </c>
      <c r="B92" s="9" t="s">
        <v>293</v>
      </c>
      <c r="C92" s="9" t="s">
        <v>313</v>
      </c>
      <c r="D92" s="9" t="s">
        <v>122</v>
      </c>
      <c r="E92" s="9" t="s">
        <v>258</v>
      </c>
      <c r="F92" s="9" t="s">
        <v>70</v>
      </c>
      <c r="G92" s="31">
        <v>600</v>
      </c>
      <c r="H92" s="9" t="s">
        <v>330</v>
      </c>
    </row>
    <row r="93" spans="1:8" ht="75" customHeight="1" x14ac:dyDescent="0.3">
      <c r="A93" s="9" t="s">
        <v>261</v>
      </c>
      <c r="B93" s="32" t="s">
        <v>264</v>
      </c>
      <c r="C93" s="9" t="s">
        <v>314</v>
      </c>
      <c r="D93" s="9" t="s">
        <v>122</v>
      </c>
      <c r="E93" s="9" t="s">
        <v>258</v>
      </c>
      <c r="F93" s="9" t="s">
        <v>70</v>
      </c>
      <c r="G93" s="31">
        <v>500</v>
      </c>
      <c r="H93" s="9" t="s">
        <v>331</v>
      </c>
    </row>
    <row r="94" spans="1:8" ht="75" customHeight="1" x14ac:dyDescent="0.3">
      <c r="A94" s="9" t="s">
        <v>294</v>
      </c>
      <c r="B94" s="9" t="s">
        <v>295</v>
      </c>
      <c r="C94" s="9" t="s">
        <v>315</v>
      </c>
      <c r="D94" s="9" t="s">
        <v>122</v>
      </c>
      <c r="E94" s="9" t="s">
        <v>258</v>
      </c>
      <c r="F94" s="9" t="s">
        <v>70</v>
      </c>
      <c r="G94" s="31">
        <v>300</v>
      </c>
      <c r="H94" s="9" t="s">
        <v>332</v>
      </c>
    </row>
    <row r="95" spans="1:8" ht="75" customHeight="1" x14ac:dyDescent="0.3">
      <c r="A95" s="9" t="s">
        <v>294</v>
      </c>
      <c r="B95" s="9" t="s">
        <v>295</v>
      </c>
      <c r="C95" s="9" t="s">
        <v>316</v>
      </c>
      <c r="D95" s="9" t="s">
        <v>122</v>
      </c>
      <c r="E95" s="9" t="s">
        <v>258</v>
      </c>
      <c r="F95" s="9" t="s">
        <v>70</v>
      </c>
      <c r="G95" s="31">
        <v>150</v>
      </c>
      <c r="H95" s="9" t="s">
        <v>333</v>
      </c>
    </row>
    <row r="96" spans="1:8" ht="75" x14ac:dyDescent="0.3">
      <c r="A96" s="9" t="s">
        <v>261</v>
      </c>
      <c r="B96" s="32" t="s">
        <v>264</v>
      </c>
      <c r="C96" s="9" t="s">
        <v>344</v>
      </c>
      <c r="D96" s="9" t="s">
        <v>122</v>
      </c>
      <c r="E96" s="9" t="s">
        <v>258</v>
      </c>
      <c r="F96" s="9" t="s">
        <v>70</v>
      </c>
      <c r="G96" s="31">
        <v>500</v>
      </c>
      <c r="H96" s="9" t="s">
        <v>334</v>
      </c>
    </row>
    <row r="97" spans="1:8" ht="75" customHeight="1" x14ac:dyDescent="0.3">
      <c r="A97" s="33" t="s">
        <v>296</v>
      </c>
      <c r="B97" s="9" t="s">
        <v>297</v>
      </c>
      <c r="C97" s="9" t="s">
        <v>317</v>
      </c>
      <c r="D97" s="9" t="s">
        <v>122</v>
      </c>
      <c r="E97" s="9" t="s">
        <v>258</v>
      </c>
      <c r="F97" s="9" t="s">
        <v>70</v>
      </c>
      <c r="G97" s="31">
        <v>1000</v>
      </c>
      <c r="H97" s="9" t="s">
        <v>335</v>
      </c>
    </row>
    <row r="98" spans="1:8" ht="75" customHeight="1" x14ac:dyDescent="0.3">
      <c r="A98" s="9" t="s">
        <v>298</v>
      </c>
      <c r="B98" s="9" t="s">
        <v>299</v>
      </c>
      <c r="C98" s="9" t="s">
        <v>318</v>
      </c>
      <c r="D98" s="9" t="s">
        <v>122</v>
      </c>
      <c r="E98" s="9" t="s">
        <v>258</v>
      </c>
      <c r="F98" s="9" t="s">
        <v>70</v>
      </c>
      <c r="G98" s="31">
        <v>825</v>
      </c>
      <c r="H98" s="9" t="s">
        <v>336</v>
      </c>
    </row>
    <row r="99" spans="1:8" ht="75" customHeight="1" x14ac:dyDescent="0.3">
      <c r="A99" s="9" t="s">
        <v>309</v>
      </c>
      <c r="B99" s="9" t="s">
        <v>269</v>
      </c>
      <c r="C99" s="9" t="s">
        <v>319</v>
      </c>
      <c r="D99" s="9" t="s">
        <v>122</v>
      </c>
      <c r="E99" s="9" t="s">
        <v>258</v>
      </c>
      <c r="F99" s="9" t="s">
        <v>70</v>
      </c>
      <c r="G99" s="31">
        <v>750</v>
      </c>
      <c r="H99" s="9" t="s">
        <v>337</v>
      </c>
    </row>
    <row r="100" spans="1:8" ht="90" x14ac:dyDescent="0.3">
      <c r="A100" s="9" t="s">
        <v>300</v>
      </c>
      <c r="B100" s="9" t="s">
        <v>301</v>
      </c>
      <c r="C100" s="9" t="s">
        <v>343</v>
      </c>
      <c r="D100" s="9" t="s">
        <v>122</v>
      </c>
      <c r="E100" s="9" t="s">
        <v>258</v>
      </c>
      <c r="F100" s="9" t="s">
        <v>70</v>
      </c>
      <c r="G100" s="31">
        <v>500</v>
      </c>
      <c r="H100" s="9" t="s">
        <v>338</v>
      </c>
    </row>
    <row r="101" spans="1:8" ht="75" x14ac:dyDescent="0.3">
      <c r="A101" s="9" t="s">
        <v>302</v>
      </c>
      <c r="B101" s="9" t="s">
        <v>73</v>
      </c>
      <c r="C101" s="9" t="s">
        <v>320</v>
      </c>
      <c r="D101" s="9" t="s">
        <v>122</v>
      </c>
      <c r="E101" s="9" t="s">
        <v>258</v>
      </c>
      <c r="F101" s="9" t="s">
        <v>70</v>
      </c>
      <c r="G101" s="31">
        <v>480</v>
      </c>
      <c r="H101" s="9" t="s">
        <v>339</v>
      </c>
    </row>
    <row r="102" spans="1:8" ht="75" customHeight="1" x14ac:dyDescent="0.3">
      <c r="A102" s="9" t="s">
        <v>302</v>
      </c>
      <c r="B102" s="9" t="s">
        <v>73</v>
      </c>
      <c r="C102" s="9" t="s">
        <v>321</v>
      </c>
      <c r="D102" s="9" t="s">
        <v>122</v>
      </c>
      <c r="E102" s="9" t="s">
        <v>258</v>
      </c>
      <c r="F102" s="9" t="s">
        <v>70</v>
      </c>
      <c r="G102" s="31">
        <v>295</v>
      </c>
      <c r="H102" s="9" t="s">
        <v>340</v>
      </c>
    </row>
    <row r="103" spans="1:8" ht="90" x14ac:dyDescent="0.3">
      <c r="A103" s="9" t="s">
        <v>303</v>
      </c>
      <c r="B103" s="9" t="s">
        <v>324</v>
      </c>
      <c r="C103" s="9" t="s">
        <v>325</v>
      </c>
      <c r="D103" s="9" t="s">
        <v>122</v>
      </c>
      <c r="E103" s="9" t="s">
        <v>258</v>
      </c>
      <c r="F103" s="9" t="s">
        <v>70</v>
      </c>
      <c r="G103" s="31">
        <v>500</v>
      </c>
      <c r="H103" s="9" t="s">
        <v>341</v>
      </c>
    </row>
    <row r="104" spans="1:8" ht="120" x14ac:dyDescent="0.3">
      <c r="A104" s="9" t="s">
        <v>310</v>
      </c>
      <c r="B104" s="9" t="s">
        <v>307</v>
      </c>
      <c r="C104" s="9" t="s">
        <v>322</v>
      </c>
      <c r="D104" s="9" t="s">
        <v>122</v>
      </c>
      <c r="E104" s="9" t="s">
        <v>258</v>
      </c>
      <c r="F104" s="9" t="s">
        <v>70</v>
      </c>
      <c r="G104" s="31">
        <v>700</v>
      </c>
      <c r="H104" s="9" t="s">
        <v>449</v>
      </c>
    </row>
    <row r="105" spans="1:8" ht="75" customHeight="1" x14ac:dyDescent="0.3">
      <c r="A105" s="9" t="s">
        <v>304</v>
      </c>
      <c r="B105" s="9" t="s">
        <v>305</v>
      </c>
      <c r="C105" s="9" t="s">
        <v>323</v>
      </c>
      <c r="D105" s="9" t="s">
        <v>122</v>
      </c>
      <c r="E105" s="9" t="s">
        <v>258</v>
      </c>
      <c r="F105" s="9" t="s">
        <v>70</v>
      </c>
      <c r="G105" s="31">
        <v>500</v>
      </c>
      <c r="H105" s="9" t="s">
        <v>342</v>
      </c>
    </row>
    <row r="106" spans="1:8" ht="75" customHeight="1" x14ac:dyDescent="0.3">
      <c r="A106" s="9" t="s">
        <v>345</v>
      </c>
      <c r="B106" s="9" t="s">
        <v>346</v>
      </c>
      <c r="C106" s="9" t="s">
        <v>347</v>
      </c>
      <c r="D106" s="9" t="s">
        <v>122</v>
      </c>
      <c r="E106" s="9" t="s">
        <v>258</v>
      </c>
      <c r="F106" s="9" t="s">
        <v>70</v>
      </c>
      <c r="G106" s="31">
        <v>250</v>
      </c>
      <c r="H106" s="9" t="s">
        <v>348</v>
      </c>
    </row>
    <row r="107" spans="1:8" ht="105" x14ac:dyDescent="0.3">
      <c r="A107" s="2" t="s">
        <v>349</v>
      </c>
      <c r="B107" s="2" t="s">
        <v>350</v>
      </c>
      <c r="C107" s="9" t="s">
        <v>352</v>
      </c>
      <c r="D107" s="9" t="s">
        <v>122</v>
      </c>
      <c r="E107" s="9" t="s">
        <v>258</v>
      </c>
      <c r="F107" s="9" t="s">
        <v>70</v>
      </c>
      <c r="G107" s="31">
        <v>4400</v>
      </c>
      <c r="H107" s="9" t="s">
        <v>351</v>
      </c>
    </row>
    <row r="108" spans="1:8" ht="75" customHeight="1" x14ac:dyDescent="0.3">
      <c r="A108" s="9" t="s">
        <v>353</v>
      </c>
      <c r="B108" s="9" t="s">
        <v>354</v>
      </c>
      <c r="C108" s="9" t="s">
        <v>355</v>
      </c>
      <c r="D108" s="9" t="s">
        <v>122</v>
      </c>
      <c r="E108" s="9" t="s">
        <v>258</v>
      </c>
      <c r="F108" s="9" t="s">
        <v>70</v>
      </c>
      <c r="G108" s="31">
        <v>271.92</v>
      </c>
      <c r="H108" s="9" t="s">
        <v>356</v>
      </c>
    </row>
    <row r="109" spans="1:8" ht="75" customHeight="1" x14ac:dyDescent="0.3">
      <c r="A109" s="9" t="s">
        <v>357</v>
      </c>
      <c r="B109" s="9" t="s">
        <v>358</v>
      </c>
      <c r="C109" s="9" t="s">
        <v>359</v>
      </c>
      <c r="D109" s="9" t="s">
        <v>122</v>
      </c>
      <c r="E109" s="9" t="s">
        <v>258</v>
      </c>
      <c r="F109" s="9" t="s">
        <v>70</v>
      </c>
      <c r="G109" s="31">
        <v>650</v>
      </c>
      <c r="H109" s="9" t="s">
        <v>360</v>
      </c>
    </row>
    <row r="110" spans="1:8" ht="75" customHeight="1" x14ac:dyDescent="0.3">
      <c r="A110" s="9" t="s">
        <v>361</v>
      </c>
      <c r="B110" s="9" t="s">
        <v>350</v>
      </c>
      <c r="C110" s="9" t="s">
        <v>362</v>
      </c>
      <c r="D110" s="9" t="s">
        <v>122</v>
      </c>
      <c r="E110" s="9" t="s">
        <v>258</v>
      </c>
      <c r="F110" s="9" t="s">
        <v>70</v>
      </c>
      <c r="G110" s="31">
        <v>600</v>
      </c>
      <c r="H110" s="9" t="s">
        <v>363</v>
      </c>
    </row>
    <row r="111" spans="1:8" ht="90" x14ac:dyDescent="0.3">
      <c r="A111" s="9" t="s">
        <v>364</v>
      </c>
      <c r="B111" s="9" t="s">
        <v>365</v>
      </c>
      <c r="C111" s="9" t="s">
        <v>366</v>
      </c>
      <c r="D111" s="9" t="s">
        <v>122</v>
      </c>
      <c r="E111" s="9" t="s">
        <v>258</v>
      </c>
      <c r="F111" s="9" t="s">
        <v>70</v>
      </c>
      <c r="G111" s="31">
        <v>495.21</v>
      </c>
      <c r="H111" s="9" t="s">
        <v>367</v>
      </c>
    </row>
    <row r="112" spans="1:8" ht="75" customHeight="1" x14ac:dyDescent="0.3">
      <c r="A112" s="9" t="s">
        <v>368</v>
      </c>
      <c r="B112" s="9" t="s">
        <v>369</v>
      </c>
      <c r="C112" s="9" t="s">
        <v>370</v>
      </c>
      <c r="D112" s="9" t="s">
        <v>122</v>
      </c>
      <c r="E112" s="9" t="s">
        <v>258</v>
      </c>
      <c r="F112" s="9" t="s">
        <v>70</v>
      </c>
      <c r="G112" s="31">
        <v>442.8</v>
      </c>
      <c r="H112" s="9" t="s">
        <v>371</v>
      </c>
    </row>
    <row r="113" spans="1:8" ht="75" customHeight="1" x14ac:dyDescent="0.3">
      <c r="A113" s="9" t="s">
        <v>372</v>
      </c>
      <c r="B113" s="9" t="s">
        <v>373</v>
      </c>
      <c r="C113" s="9" t="s">
        <v>374</v>
      </c>
      <c r="D113" s="9" t="s">
        <v>122</v>
      </c>
      <c r="E113" s="9" t="s">
        <v>258</v>
      </c>
      <c r="F113" s="9" t="s">
        <v>70</v>
      </c>
      <c r="G113" s="31">
        <v>464</v>
      </c>
      <c r="H113" s="9" t="s">
        <v>375</v>
      </c>
    </row>
    <row r="114" spans="1:8" ht="75" customHeight="1" x14ac:dyDescent="0.3">
      <c r="A114" s="9" t="s">
        <v>376</v>
      </c>
      <c r="B114" s="9" t="s">
        <v>350</v>
      </c>
      <c r="C114" s="9" t="s">
        <v>377</v>
      </c>
      <c r="D114" s="9" t="s">
        <v>122</v>
      </c>
      <c r="E114" s="9" t="s">
        <v>258</v>
      </c>
      <c r="F114" s="9" t="s">
        <v>70</v>
      </c>
      <c r="G114" s="31">
        <v>500</v>
      </c>
      <c r="H114" s="9" t="s">
        <v>378</v>
      </c>
    </row>
    <row r="115" spans="1:8" ht="75" customHeight="1" x14ac:dyDescent="0.3">
      <c r="A115" s="9" t="s">
        <v>353</v>
      </c>
      <c r="B115" s="9" t="s">
        <v>354</v>
      </c>
      <c r="C115" s="9" t="s">
        <v>379</v>
      </c>
      <c r="D115" s="9" t="s">
        <v>122</v>
      </c>
      <c r="E115" s="9" t="s">
        <v>258</v>
      </c>
      <c r="F115" s="9" t="s">
        <v>70</v>
      </c>
      <c r="G115" s="31">
        <v>200</v>
      </c>
      <c r="H115" s="9" t="s">
        <v>380</v>
      </c>
    </row>
    <row r="116" spans="1:8" ht="75" customHeight="1" x14ac:dyDescent="0.3">
      <c r="A116" s="9" t="s">
        <v>381</v>
      </c>
      <c r="B116" s="9" t="s">
        <v>382</v>
      </c>
      <c r="C116" s="9" t="s">
        <v>383</v>
      </c>
      <c r="D116" s="9" t="s">
        <v>122</v>
      </c>
      <c r="E116" s="9" t="s">
        <v>258</v>
      </c>
      <c r="F116" s="9" t="s">
        <v>70</v>
      </c>
      <c r="G116" s="31">
        <v>300</v>
      </c>
      <c r="H116" s="9" t="s">
        <v>384</v>
      </c>
    </row>
    <row r="117" spans="1:8" ht="75" customHeight="1" x14ac:dyDescent="0.3">
      <c r="A117" s="9" t="s">
        <v>385</v>
      </c>
      <c r="B117" s="9" t="s">
        <v>386</v>
      </c>
      <c r="C117" s="9" t="s">
        <v>387</v>
      </c>
      <c r="D117" s="9" t="s">
        <v>122</v>
      </c>
      <c r="E117" s="9" t="s">
        <v>258</v>
      </c>
      <c r="F117" s="9" t="s">
        <v>70</v>
      </c>
      <c r="G117" s="31">
        <v>505.67</v>
      </c>
      <c r="H117" s="9" t="s">
        <v>388</v>
      </c>
    </row>
    <row r="118" spans="1:8" ht="75" customHeight="1" x14ac:dyDescent="0.3">
      <c r="A118" s="2" t="s">
        <v>389</v>
      </c>
      <c r="B118" s="2" t="s">
        <v>390</v>
      </c>
      <c r="C118" s="9" t="s">
        <v>391</v>
      </c>
      <c r="D118" s="9" t="s">
        <v>122</v>
      </c>
      <c r="E118" s="9" t="s">
        <v>258</v>
      </c>
      <c r="F118" s="9" t="s">
        <v>70</v>
      </c>
      <c r="G118" s="31">
        <v>1020</v>
      </c>
      <c r="H118" s="9" t="s">
        <v>392</v>
      </c>
    </row>
    <row r="119" spans="1:8" ht="165" x14ac:dyDescent="0.3">
      <c r="A119" s="33" t="s">
        <v>393</v>
      </c>
      <c r="B119" s="9" t="s">
        <v>394</v>
      </c>
      <c r="C119" s="9" t="s">
        <v>395</v>
      </c>
      <c r="D119" s="9" t="s">
        <v>122</v>
      </c>
      <c r="E119" s="9" t="s">
        <v>258</v>
      </c>
      <c r="F119" s="9" t="s">
        <v>70</v>
      </c>
      <c r="G119" s="31">
        <v>836.08</v>
      </c>
      <c r="H119" s="9" t="s">
        <v>423</v>
      </c>
    </row>
    <row r="120" spans="1:8" ht="75" customHeight="1" x14ac:dyDescent="0.3">
      <c r="A120" s="33" t="s">
        <v>396</v>
      </c>
      <c r="B120" s="34" t="s">
        <v>397</v>
      </c>
      <c r="C120" s="9" t="s">
        <v>398</v>
      </c>
      <c r="D120" s="9" t="s">
        <v>122</v>
      </c>
      <c r="E120" s="9" t="s">
        <v>258</v>
      </c>
      <c r="F120" s="9" t="s">
        <v>70</v>
      </c>
      <c r="G120" s="31">
        <v>250</v>
      </c>
      <c r="H120" s="9" t="s">
        <v>399</v>
      </c>
    </row>
    <row r="121" spans="1:8" ht="75" customHeight="1" x14ac:dyDescent="0.3">
      <c r="A121" s="9" t="s">
        <v>412</v>
      </c>
      <c r="B121" s="9" t="s">
        <v>413</v>
      </c>
      <c r="C121" s="9" t="s">
        <v>414</v>
      </c>
      <c r="D121" s="9" t="s">
        <v>122</v>
      </c>
      <c r="E121" s="9" t="s">
        <v>258</v>
      </c>
      <c r="F121" s="9" t="s">
        <v>70</v>
      </c>
      <c r="G121" s="31">
        <v>504</v>
      </c>
      <c r="H121" s="9" t="s">
        <v>411</v>
      </c>
    </row>
    <row r="122" spans="1:8" ht="75" customHeight="1" x14ac:dyDescent="0.3">
      <c r="A122" s="9" t="s">
        <v>416</v>
      </c>
      <c r="B122" s="9" t="s">
        <v>417</v>
      </c>
      <c r="C122" s="9" t="s">
        <v>418</v>
      </c>
      <c r="D122" s="9" t="s">
        <v>122</v>
      </c>
      <c r="E122" s="9" t="s">
        <v>258</v>
      </c>
      <c r="F122" s="9" t="s">
        <v>70</v>
      </c>
      <c r="G122" s="31">
        <v>500</v>
      </c>
      <c r="H122" s="9" t="s">
        <v>415</v>
      </c>
    </row>
    <row r="123" spans="1:8" ht="75" customHeight="1" x14ac:dyDescent="0.3">
      <c r="A123" s="9" t="s">
        <v>421</v>
      </c>
      <c r="B123" s="9" t="s">
        <v>422</v>
      </c>
      <c r="C123" s="9" t="s">
        <v>420</v>
      </c>
      <c r="D123" s="9" t="s">
        <v>122</v>
      </c>
      <c r="E123" s="9" t="s">
        <v>258</v>
      </c>
      <c r="F123" s="9" t="s">
        <v>70</v>
      </c>
      <c r="G123" s="31">
        <v>1000</v>
      </c>
      <c r="H123" s="9" t="s">
        <v>419</v>
      </c>
    </row>
    <row r="124" spans="1:8" ht="120" x14ac:dyDescent="0.3">
      <c r="A124" s="9" t="s">
        <v>424</v>
      </c>
      <c r="B124" s="2" t="s">
        <v>425</v>
      </c>
      <c r="C124" s="9" t="s">
        <v>426</v>
      </c>
      <c r="D124" s="9" t="s">
        <v>122</v>
      </c>
      <c r="E124" s="9" t="s">
        <v>258</v>
      </c>
      <c r="F124" s="9" t="s">
        <v>70</v>
      </c>
      <c r="G124" s="31">
        <v>250</v>
      </c>
      <c r="H124" s="9" t="s">
        <v>427</v>
      </c>
    </row>
    <row r="125" spans="1:8" ht="75" customHeight="1" x14ac:dyDescent="0.3">
      <c r="A125" s="9" t="s">
        <v>428</v>
      </c>
      <c r="B125" s="9" t="s">
        <v>429</v>
      </c>
      <c r="C125" s="9" t="s">
        <v>430</v>
      </c>
      <c r="D125" s="9" t="s">
        <v>122</v>
      </c>
      <c r="E125" s="9" t="s">
        <v>258</v>
      </c>
      <c r="F125" s="9" t="s">
        <v>70</v>
      </c>
      <c r="G125" s="31">
        <v>1500</v>
      </c>
      <c r="H125" s="9" t="s">
        <v>431</v>
      </c>
    </row>
    <row r="126" spans="1:8" ht="75" x14ac:dyDescent="0.3">
      <c r="A126" s="9" t="s">
        <v>294</v>
      </c>
      <c r="B126" s="9" t="s">
        <v>432</v>
      </c>
      <c r="C126" s="9" t="s">
        <v>433</v>
      </c>
      <c r="D126" s="9" t="s">
        <v>122</v>
      </c>
      <c r="E126" s="9" t="s">
        <v>258</v>
      </c>
      <c r="F126" s="9" t="s">
        <v>70</v>
      </c>
      <c r="G126" s="31">
        <v>400</v>
      </c>
      <c r="H126" s="9" t="s">
        <v>434</v>
      </c>
    </row>
    <row r="127" spans="1:8" ht="90" x14ac:dyDescent="0.3">
      <c r="A127" s="9" t="s">
        <v>435</v>
      </c>
      <c r="B127" s="9" t="s">
        <v>436</v>
      </c>
      <c r="C127" s="9" t="s">
        <v>437</v>
      </c>
      <c r="D127" s="9" t="s">
        <v>122</v>
      </c>
      <c r="E127" s="9" t="s">
        <v>258</v>
      </c>
      <c r="F127" s="9" t="s">
        <v>70</v>
      </c>
      <c r="G127" s="31">
        <v>900</v>
      </c>
      <c r="H127" s="9" t="s">
        <v>438</v>
      </c>
    </row>
    <row r="128" spans="1:8" ht="75" customHeight="1" x14ac:dyDescent="0.3">
      <c r="A128" s="9" t="s">
        <v>439</v>
      </c>
      <c r="B128" s="9" t="s">
        <v>440</v>
      </c>
      <c r="C128" s="9" t="s">
        <v>441</v>
      </c>
      <c r="D128" s="9" t="s">
        <v>122</v>
      </c>
      <c r="E128" s="9" t="s">
        <v>258</v>
      </c>
      <c r="F128" s="9" t="s">
        <v>70</v>
      </c>
      <c r="G128" s="31">
        <v>800</v>
      </c>
      <c r="H128" s="9" t="s">
        <v>442</v>
      </c>
    </row>
    <row r="129" spans="1:8" ht="75" customHeight="1" x14ac:dyDescent="0.3">
      <c r="A129" s="9" t="s">
        <v>443</v>
      </c>
      <c r="B129" s="9" t="s">
        <v>444</v>
      </c>
      <c r="C129" s="9" t="s">
        <v>445</v>
      </c>
      <c r="D129" s="9" t="s">
        <v>122</v>
      </c>
      <c r="E129" s="9" t="s">
        <v>258</v>
      </c>
      <c r="F129" s="9" t="s">
        <v>70</v>
      </c>
      <c r="G129" s="31">
        <v>984.24</v>
      </c>
      <c r="H129" s="9" t="s">
        <v>446</v>
      </c>
    </row>
    <row r="130" spans="1:8" ht="75" customHeight="1" x14ac:dyDescent="0.3">
      <c r="A130" s="9" t="s">
        <v>376</v>
      </c>
      <c r="B130" s="9" t="s">
        <v>350</v>
      </c>
      <c r="C130" s="9" t="s">
        <v>447</v>
      </c>
      <c r="D130" s="9" t="s">
        <v>122</v>
      </c>
      <c r="E130" s="9" t="s">
        <v>258</v>
      </c>
      <c r="F130" s="9" t="s">
        <v>70</v>
      </c>
      <c r="G130" s="31">
        <v>1000</v>
      </c>
      <c r="H130" s="9" t="s">
        <v>448</v>
      </c>
    </row>
    <row r="131" spans="1:8" ht="75" customHeight="1" x14ac:dyDescent="0.3">
      <c r="A131" s="9" t="s">
        <v>450</v>
      </c>
      <c r="B131" s="9" t="s">
        <v>346</v>
      </c>
      <c r="C131" s="9" t="s">
        <v>451</v>
      </c>
      <c r="D131" s="9" t="s">
        <v>122</v>
      </c>
      <c r="E131" s="9" t="s">
        <v>258</v>
      </c>
      <c r="F131" s="9" t="s">
        <v>70</v>
      </c>
      <c r="G131" s="31">
        <v>600</v>
      </c>
      <c r="H131" s="9" t="s">
        <v>452</v>
      </c>
    </row>
    <row r="132" spans="1:8" ht="75" customHeight="1" x14ac:dyDescent="0.3">
      <c r="A132" s="9" t="s">
        <v>453</v>
      </c>
      <c r="B132" s="9" t="s">
        <v>454</v>
      </c>
      <c r="C132" s="9" t="s">
        <v>455</v>
      </c>
      <c r="D132" s="9" t="s">
        <v>122</v>
      </c>
      <c r="E132" s="9" t="s">
        <v>258</v>
      </c>
      <c r="F132" s="9" t="s">
        <v>70</v>
      </c>
      <c r="G132" s="31">
        <v>382.95</v>
      </c>
      <c r="H132" s="9" t="s">
        <v>456</v>
      </c>
    </row>
    <row r="133" spans="1:8" ht="75" customHeight="1" x14ac:dyDescent="0.3">
      <c r="A133" s="9" t="s">
        <v>457</v>
      </c>
      <c r="B133" s="9" t="s">
        <v>73</v>
      </c>
      <c r="C133" s="9" t="s">
        <v>458</v>
      </c>
      <c r="D133" s="9" t="s">
        <v>122</v>
      </c>
      <c r="E133" s="9" t="s">
        <v>258</v>
      </c>
      <c r="F133" s="9" t="s">
        <v>70</v>
      </c>
      <c r="G133" s="31">
        <v>480</v>
      </c>
      <c r="H133" s="9" t="s">
        <v>459</v>
      </c>
    </row>
    <row r="134" spans="1:8" ht="75" customHeight="1" x14ac:dyDescent="0.3">
      <c r="A134" s="9" t="s">
        <v>173</v>
      </c>
      <c r="B134" s="9" t="s">
        <v>460</v>
      </c>
      <c r="C134" s="9" t="s">
        <v>461</v>
      </c>
      <c r="D134" s="9" t="s">
        <v>122</v>
      </c>
      <c r="E134" s="9" t="s">
        <v>258</v>
      </c>
      <c r="F134" s="9" t="s">
        <v>70</v>
      </c>
      <c r="G134" s="31">
        <v>396</v>
      </c>
      <c r="H134" s="9" t="s">
        <v>462</v>
      </c>
    </row>
    <row r="135" spans="1:8" ht="75" customHeight="1" x14ac:dyDescent="0.3">
      <c r="A135" s="9" t="s">
        <v>176</v>
      </c>
      <c r="B135" s="18" t="s">
        <v>177</v>
      </c>
      <c r="C135" s="9" t="s">
        <v>463</v>
      </c>
      <c r="D135" s="9" t="s">
        <v>122</v>
      </c>
      <c r="E135" s="9" t="s">
        <v>258</v>
      </c>
      <c r="F135" s="9" t="s">
        <v>70</v>
      </c>
      <c r="G135" s="31">
        <v>1550</v>
      </c>
      <c r="H135" s="9" t="s">
        <v>464</v>
      </c>
    </row>
    <row r="136" spans="1:8" ht="75" customHeight="1" x14ac:dyDescent="0.3">
      <c r="A136" s="33" t="s">
        <v>465</v>
      </c>
      <c r="B136" s="34" t="s">
        <v>466</v>
      </c>
      <c r="C136" s="9" t="s">
        <v>467</v>
      </c>
      <c r="D136" s="9" t="s">
        <v>122</v>
      </c>
      <c r="E136" s="9" t="s">
        <v>258</v>
      </c>
      <c r="F136" s="9" t="s">
        <v>70</v>
      </c>
      <c r="G136" s="31">
        <v>1100</v>
      </c>
      <c r="H136" s="9" t="s">
        <v>468</v>
      </c>
    </row>
    <row r="137" spans="1:8" ht="75" customHeight="1" x14ac:dyDescent="0.3">
      <c r="A137" s="9" t="s">
        <v>483</v>
      </c>
      <c r="B137" s="18" t="s">
        <v>469</v>
      </c>
      <c r="C137" s="9" t="s">
        <v>470</v>
      </c>
      <c r="D137" s="9" t="s">
        <v>122</v>
      </c>
      <c r="E137" s="9" t="s">
        <v>258</v>
      </c>
      <c r="F137" s="9" t="s">
        <v>70</v>
      </c>
      <c r="G137" s="31">
        <v>200</v>
      </c>
      <c r="H137" s="9" t="s">
        <v>471</v>
      </c>
    </row>
    <row r="138" spans="1:8" ht="75" customHeight="1" x14ac:dyDescent="0.3">
      <c r="A138" s="33" t="s">
        <v>472</v>
      </c>
      <c r="B138" s="34" t="s">
        <v>473</v>
      </c>
      <c r="C138" s="9" t="s">
        <v>474</v>
      </c>
      <c r="D138" s="9" t="s">
        <v>122</v>
      </c>
      <c r="E138" s="9" t="s">
        <v>258</v>
      </c>
      <c r="F138" s="9" t="s">
        <v>70</v>
      </c>
      <c r="G138" s="31">
        <v>500</v>
      </c>
      <c r="H138" s="9" t="s">
        <v>475</v>
      </c>
    </row>
  </sheetData>
  <mergeCells count="14">
    <mergeCell ref="A79:H79"/>
    <mergeCell ref="A1:B1"/>
    <mergeCell ref="A2:B2"/>
    <mergeCell ref="A44:H44"/>
    <mergeCell ref="A62:H62"/>
    <mergeCell ref="A5:H5"/>
    <mergeCell ref="G1:H1"/>
    <mergeCell ref="A64:H64"/>
    <mergeCell ref="A68:H68"/>
    <mergeCell ref="A72:H72"/>
    <mergeCell ref="A74:H74"/>
    <mergeCell ref="A10:H10"/>
    <mergeCell ref="A41:H41"/>
    <mergeCell ref="A38:H38"/>
  </mergeCells>
  <phoneticPr fontId="14" type="noConversion"/>
  <dataValidations count="1">
    <dataValidation type="list" allowBlank="1" showInputMessage="1" showErrorMessage="1" sqref="D71" xr:uid="{00000000-0002-0000-0100-000000000000}">
      <formula1>$D$2:$D$68</formula1>
    </dataValidation>
  </dataValidations>
  <hyperlinks>
    <hyperlink ref="A44:H44" r:id="rId1" display="Folkestone Community Works (EU ESIF funded)" xr:uid="{00000000-0004-0000-0100-000000000000}"/>
    <hyperlink ref="A41:H41" r:id="rId2" display="Folkestone Community Works (EU ESIF funded)" xr:uid="{86D4B2D4-3988-4908-9A5F-0B4E0F13485C}"/>
    <hyperlink ref="A38:H38" r:id="rId3" display="Folkestone Community Works (EU ESIF funded)" xr:uid="{2E8ED568-C33D-46DA-B37A-0B47F73876A3}"/>
  </hyperlinks>
  <pageMargins left="0.25" right="0.25" top="0.75" bottom="0.75" header="0.3" footer="0.3"/>
  <pageSetup paperSize="9" scale="57" fitToHeight="0" orientation="landscape" r:id="rId4"/>
  <rowBreaks count="2" manualBreakCount="2">
    <brk id="61" max="7" man="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Appendix 1 Partnership Register</vt:lpstr>
      <vt:lpstr>Appendix 2 Grants Register</vt:lpstr>
      <vt:lpstr>'Appendix 1 Partnership Register'!Print_Titles</vt:lpstr>
      <vt:lpstr>'Appendix 2 Grants Register'!Print_Titles</vt:lpstr>
    </vt:vector>
  </TitlesOfParts>
  <Manager/>
  <Company>SDC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dc:creator>
  <cp:keywords/>
  <dc:description/>
  <cp:lastModifiedBy>Richards, Mhairi</cp:lastModifiedBy>
  <cp:revision/>
  <cp:lastPrinted>2023-04-05T10:18:26Z</cp:lastPrinted>
  <dcterms:created xsi:type="dcterms:W3CDTF">2015-08-11T12:59:44Z</dcterms:created>
  <dcterms:modified xsi:type="dcterms:W3CDTF">2023-04-05T10:18:51Z</dcterms:modified>
  <cp:category/>
  <cp:contentStatus/>
</cp:coreProperties>
</file>