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Jan TBC 2023\"/>
    </mc:Choice>
  </mc:AlternateContent>
  <xr:revisionPtr revIDLastSave="0" documentId="13_ncr:1_{B0F8961F-90A1-4796-8D20-3688A7F11018}" xr6:coauthVersionLast="47" xr6:coauthVersionMax="47" xr10:uidLastSave="{00000000-0000-0000-0000-000000000000}"/>
  <bookViews>
    <workbookView xWindow="-108" yWindow="-108" windowWidth="23256" windowHeight="12576" xr2:uid="{4CB4B0B1-FC43-4930-9668-2F015853DECF}"/>
  </bookViews>
  <sheets>
    <sheet name="Website copy" sheetId="1" r:id="rId1"/>
  </sheets>
  <definedNames>
    <definedName name="_xlnm._FilterDatabase" localSheetId="0" hidden="1">'Website copy'!$B$4:$H$49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9" i="1" l="1"/>
</calcChain>
</file>

<file path=xl/sharedStrings.xml><?xml version="1.0" encoding="utf-8"?>
<sst xmlns="http://schemas.openxmlformats.org/spreadsheetml/2006/main" count="180" uniqueCount="79">
  <si>
    <t>Procurement Card Data - January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</si>
  <si>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</si>
  <si>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</si>
  <si>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</si>
  <si>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</si>
  <si>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</si>
  <si>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</si>
  <si>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</si>
  <si>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Estates &amp; Operations</t>
  </si>
  <si>
    <t>Consumables</t>
  </si>
  <si>
    <t xml:space="preserve">Cartridge Shop </t>
  </si>
  <si>
    <t xml:space="preserve">Ppe Supplies </t>
  </si>
  <si>
    <t>Clothing &amp; Uniforms</t>
  </si>
  <si>
    <t xml:space="preserve">Total Work Wear </t>
  </si>
  <si>
    <t>Finance Customer &amp; Support</t>
  </si>
  <si>
    <t>Comp Equip/Software-Mtce Etc</t>
  </si>
  <si>
    <t>10/01/23</t>
  </si>
  <si>
    <t xml:space="preserve">Amazon </t>
  </si>
  <si>
    <t>Court Costs</t>
  </si>
  <si>
    <t>04/01/23</t>
  </si>
  <si>
    <t xml:space="preserve">Canterbury Combined Court </t>
  </si>
  <si>
    <t>19/01/23</t>
  </si>
  <si>
    <t>25/01/23</t>
  </si>
  <si>
    <t>Ict Contracted Services</t>
  </si>
  <si>
    <t>30/12/22</t>
  </si>
  <si>
    <t xml:space="preserve">Dmarc Analyser </t>
  </si>
  <si>
    <t>12/01/23</t>
  </si>
  <si>
    <t xml:space="preserve">Dpd </t>
  </si>
  <si>
    <t>16/01/23</t>
  </si>
  <si>
    <t>09/01/23</t>
  </si>
  <si>
    <t xml:space="preserve">Dropbox </t>
  </si>
  <si>
    <t>02/01/23</t>
  </si>
  <si>
    <t xml:space="preserve">Experts Exchange </t>
  </si>
  <si>
    <t xml:space="preserve">Live Chat </t>
  </si>
  <si>
    <t xml:space="preserve">Microsoft </t>
  </si>
  <si>
    <t xml:space="preserve">Type Form </t>
  </si>
  <si>
    <t>Governance Law &amp; Reg Services</t>
  </si>
  <si>
    <t>Election Expenses Recoverable</t>
  </si>
  <si>
    <t>20/01/23</t>
  </si>
  <si>
    <t xml:space="preserve">Avanti West Coast </t>
  </si>
  <si>
    <t>Misc Training Expenses</t>
  </si>
  <si>
    <t xml:space="preserve">Digital Printing </t>
  </si>
  <si>
    <t>06/01/23</t>
  </si>
  <si>
    <t xml:space="preserve">Hut.Com Ltd </t>
  </si>
  <si>
    <t>Corporate Identity Expenses</t>
  </si>
  <si>
    <t>11/01/23</t>
  </si>
  <si>
    <t xml:space="preserve">J And A International </t>
  </si>
  <si>
    <t>24/01/23</t>
  </si>
  <si>
    <t>23/01/23</t>
  </si>
  <si>
    <t xml:space="preserve">Southeastern </t>
  </si>
  <si>
    <t>03/01/23</t>
  </si>
  <si>
    <t xml:space="preserve">Viking Uk </t>
  </si>
  <si>
    <t>13/01/23</t>
  </si>
  <si>
    <t xml:space="preserve">Zigzag Global </t>
  </si>
  <si>
    <t>Housing</t>
  </si>
  <si>
    <t>Tenancy Sustainment</t>
  </si>
  <si>
    <t>Subs To Professional Bodies</t>
  </si>
  <si>
    <t xml:space="preserve">Cih </t>
  </si>
  <si>
    <t xml:space="preserve">High Speed Training </t>
  </si>
  <si>
    <t>Housing Revenue Account</t>
  </si>
  <si>
    <t>Equipment/Furniture - New</t>
  </si>
  <si>
    <t>26/01/23</t>
  </si>
  <si>
    <t xml:space="preserve">Argos </t>
  </si>
  <si>
    <t xml:space="preserve">B&amp;M </t>
  </si>
  <si>
    <t xml:space="preserve">Homebase </t>
  </si>
  <si>
    <t xml:space="preserve">Post Office </t>
  </si>
  <si>
    <t>Human Resources</t>
  </si>
  <si>
    <t>17/01/23</t>
  </si>
  <si>
    <t>Staff Recognition Costs</t>
  </si>
  <si>
    <t xml:space="preserve">Mpw Restaurants </t>
  </si>
  <si>
    <t xml:space="preserve">Runway Training </t>
  </si>
  <si>
    <t>Trainee Training Costs</t>
  </si>
  <si>
    <t>Professional Training Expenses</t>
  </si>
  <si>
    <t xml:space="preserve">Zoom </t>
  </si>
  <si>
    <t>Leadership Support</t>
  </si>
  <si>
    <t>Public Trans &amp; Car Park Exps</t>
  </si>
  <si>
    <t>Sum:</t>
  </si>
  <si>
    <t>Pearson VUE</t>
  </si>
  <si>
    <t xml:space="preserve">Hmcts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</si>
</sst>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A5D2-D936-4100-9245-65EC05AFD01B}">
  <dimension ref="B1:H49"/>
  <sheetViews>
    <sheetView tabSelected="1" topLeftCell="A3" workbookViewId="0">
      <selection activeCell="H48" sqref="H48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1" t="s">
        <v>0</v>
      </c>
      <c r="C2" s="11"/>
      <c r="D2" s="11"/>
      <c r="E2" s="11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4">
        <v>44949</v>
      </c>
      <c r="E5" s="5">
        <v>119.98</v>
      </c>
      <c r="F5" s="5">
        <v>0</v>
      </c>
      <c r="G5" s="5">
        <f t="shared" ref="G5:G48" si="0">E5+F5</f>
        <v>119.98</v>
      </c>
      <c r="H5" s="6" t="s">
        <v>10</v>
      </c>
    </row>
    <row r="6" spans="2:8" s="1" customFormat="1" ht="17.55" customHeight="1" x14ac:dyDescent="0.2">
      <c r="B6" s="3" t="s">
        <v>8</v>
      </c>
      <c r="C6" s="3" t="s">
        <v>9</v>
      </c>
      <c r="D6" s="4">
        <v>44950</v>
      </c>
      <c r="E6" s="5">
        <v>57.75</v>
      </c>
      <c r="F6" s="5">
        <v>0</v>
      </c>
      <c r="G6" s="5">
        <f t="shared" si="0"/>
        <v>57.75</v>
      </c>
      <c r="H6" s="6" t="s">
        <v>11</v>
      </c>
    </row>
    <row r="7" spans="2:8" s="1" customFormat="1" ht="17.55" customHeight="1" x14ac:dyDescent="0.2">
      <c r="B7" s="3" t="s">
        <v>8</v>
      </c>
      <c r="C7" s="3" t="s">
        <v>12</v>
      </c>
      <c r="D7" s="4">
        <v>44951</v>
      </c>
      <c r="E7" s="5">
        <v>504.59</v>
      </c>
      <c r="F7" s="5">
        <v>100.93</v>
      </c>
      <c r="G7" s="5">
        <f t="shared" si="0"/>
        <v>605.52</v>
      </c>
      <c r="H7" s="6" t="s">
        <v>13</v>
      </c>
    </row>
    <row r="8" spans="2:8" s="1" customFormat="1" ht="17.55" customHeight="1" x14ac:dyDescent="0.2">
      <c r="B8" s="3" t="s">
        <v>14</v>
      </c>
      <c r="C8" s="3" t="s">
        <v>15</v>
      </c>
      <c r="D8" s="4" t="s">
        <v>16</v>
      </c>
      <c r="E8" s="5">
        <v>14.59</v>
      </c>
      <c r="F8" s="5">
        <v>2.92</v>
      </c>
      <c r="G8" s="5">
        <f t="shared" si="0"/>
        <v>17.509999999999998</v>
      </c>
      <c r="H8" s="6" t="s">
        <v>17</v>
      </c>
    </row>
    <row r="9" spans="2:8" s="1" customFormat="1" ht="17.55" customHeight="1" x14ac:dyDescent="0.2">
      <c r="B9" s="3" t="s">
        <v>14</v>
      </c>
      <c r="C9" s="3" t="s">
        <v>15</v>
      </c>
      <c r="D9" s="4" t="s">
        <v>16</v>
      </c>
      <c r="E9" s="5">
        <v>32.14</v>
      </c>
      <c r="F9" s="5">
        <v>6.43</v>
      </c>
      <c r="G9" s="5">
        <f t="shared" si="0"/>
        <v>38.57</v>
      </c>
      <c r="H9" s="6" t="s">
        <v>17</v>
      </c>
    </row>
    <row r="10" spans="2:8" s="1" customFormat="1" ht="17.55" customHeight="1" x14ac:dyDescent="0.2">
      <c r="B10" s="3" t="s">
        <v>14</v>
      </c>
      <c r="C10" s="3" t="s">
        <v>18</v>
      </c>
      <c r="D10" s="4" t="s">
        <v>19</v>
      </c>
      <c r="E10" s="5">
        <v>238</v>
      </c>
      <c r="F10" s="5">
        <v>0</v>
      </c>
      <c r="G10" s="5">
        <f t="shared" si="0"/>
        <v>238</v>
      </c>
      <c r="H10" s="6" t="s">
        <v>20</v>
      </c>
    </row>
    <row r="11" spans="2:8" s="1" customFormat="1" ht="17.55" customHeight="1" x14ac:dyDescent="0.2">
      <c r="B11" s="3" t="s">
        <v>14</v>
      </c>
      <c r="C11" s="3" t="s">
        <v>18</v>
      </c>
      <c r="D11" s="4" t="s">
        <v>21</v>
      </c>
      <c r="E11" s="5">
        <v>119</v>
      </c>
      <c r="F11" s="5">
        <v>0</v>
      </c>
      <c r="G11" s="5">
        <f t="shared" si="0"/>
        <v>119</v>
      </c>
      <c r="H11" s="6" t="s">
        <v>20</v>
      </c>
    </row>
    <row r="12" spans="2:8" s="1" customFormat="1" ht="17.55" customHeight="1" x14ac:dyDescent="0.2">
      <c r="B12" s="3" t="s">
        <v>14</v>
      </c>
      <c r="C12" s="3" t="s">
        <v>18</v>
      </c>
      <c r="D12" s="4" t="s">
        <v>22</v>
      </c>
      <c r="E12" s="5">
        <v>238</v>
      </c>
      <c r="F12" s="5">
        <v>0</v>
      </c>
      <c r="G12" s="5">
        <f t="shared" si="0"/>
        <v>238</v>
      </c>
      <c r="H12" s="6" t="s">
        <v>20</v>
      </c>
    </row>
    <row r="13" spans="2:8" s="1" customFormat="1" ht="17.55" customHeight="1" x14ac:dyDescent="0.2">
      <c r="B13" s="3" t="s">
        <v>14</v>
      </c>
      <c r="C13" s="3" t="s">
        <v>23</v>
      </c>
      <c r="D13" s="4" t="s">
        <v>24</v>
      </c>
      <c r="E13" s="5">
        <v>16.29</v>
      </c>
      <c r="F13" s="5">
        <v>0</v>
      </c>
      <c r="G13" s="5">
        <f t="shared" si="0"/>
        <v>16.29</v>
      </c>
      <c r="H13" s="6" t="s">
        <v>25</v>
      </c>
    </row>
    <row r="14" spans="2:8" s="1" customFormat="1" ht="17.55" customHeight="1" x14ac:dyDescent="0.2">
      <c r="B14" s="3" t="s">
        <v>14</v>
      </c>
      <c r="C14" s="3" t="s">
        <v>15</v>
      </c>
      <c r="D14" s="4" t="s">
        <v>26</v>
      </c>
      <c r="E14" s="5">
        <v>33.619999999999997</v>
      </c>
      <c r="F14" s="5">
        <v>6.72</v>
      </c>
      <c r="G14" s="5">
        <f t="shared" si="0"/>
        <v>40.339999999999996</v>
      </c>
      <c r="H14" s="6" t="s">
        <v>27</v>
      </c>
    </row>
    <row r="15" spans="2:8" s="1" customFormat="1" ht="17.55" customHeight="1" x14ac:dyDescent="0.2">
      <c r="B15" s="3" t="s">
        <v>14</v>
      </c>
      <c r="C15" s="3" t="s">
        <v>15</v>
      </c>
      <c r="D15" s="4" t="s">
        <v>28</v>
      </c>
      <c r="E15" s="5">
        <v>33.619999999999997</v>
      </c>
      <c r="F15" s="5">
        <v>6.72</v>
      </c>
      <c r="G15" s="5">
        <f t="shared" si="0"/>
        <v>40.339999999999996</v>
      </c>
      <c r="H15" s="6" t="s">
        <v>27</v>
      </c>
    </row>
    <row r="16" spans="2:8" s="1" customFormat="1" ht="17.55" customHeight="1" x14ac:dyDescent="0.2">
      <c r="B16" s="3" t="s">
        <v>14</v>
      </c>
      <c r="C16" s="3" t="s">
        <v>23</v>
      </c>
      <c r="D16" s="4" t="s">
        <v>29</v>
      </c>
      <c r="E16" s="5">
        <v>1152</v>
      </c>
      <c r="F16" s="5">
        <v>0</v>
      </c>
      <c r="G16" s="5">
        <f t="shared" si="0"/>
        <v>1152</v>
      </c>
      <c r="H16" s="6" t="s">
        <v>30</v>
      </c>
    </row>
    <row r="17" spans="2:8" s="1" customFormat="1" ht="17.55" customHeight="1" x14ac:dyDescent="0.2">
      <c r="B17" s="3" t="s">
        <v>14</v>
      </c>
      <c r="C17" s="3" t="s">
        <v>23</v>
      </c>
      <c r="D17" s="4" t="s">
        <v>31</v>
      </c>
      <c r="E17" s="5">
        <v>128.56</v>
      </c>
      <c r="F17" s="5">
        <v>0</v>
      </c>
      <c r="G17" s="5">
        <f t="shared" si="0"/>
        <v>128.56</v>
      </c>
      <c r="H17" s="6" t="s">
        <v>32</v>
      </c>
    </row>
    <row r="18" spans="2:8" s="1" customFormat="1" ht="17.55" customHeight="1" x14ac:dyDescent="0.2">
      <c r="B18" s="3" t="s">
        <v>14</v>
      </c>
      <c r="C18" s="3" t="s">
        <v>18</v>
      </c>
      <c r="D18" s="4" t="s">
        <v>16</v>
      </c>
      <c r="E18" s="5">
        <v>933</v>
      </c>
      <c r="F18" s="5">
        <v>0</v>
      </c>
      <c r="G18" s="5">
        <f t="shared" si="0"/>
        <v>933</v>
      </c>
      <c r="H18" s="6" t="s">
        <v>78</v>
      </c>
    </row>
    <row r="19" spans="2:8" s="1" customFormat="1" ht="17.55" customHeight="1" x14ac:dyDescent="0.2">
      <c r="B19" s="3" t="s">
        <v>14</v>
      </c>
      <c r="C19" s="3" t="s">
        <v>23</v>
      </c>
      <c r="D19" s="4">
        <v>44946</v>
      </c>
      <c r="E19" s="5">
        <v>488.37</v>
      </c>
      <c r="F19" s="5">
        <v>0</v>
      </c>
      <c r="G19" s="5">
        <f t="shared" si="0"/>
        <v>488.37</v>
      </c>
      <c r="H19" s="6" t="s">
        <v>33</v>
      </c>
    </row>
    <row r="20" spans="2:8" s="1" customFormat="1" ht="17.55" customHeight="1" x14ac:dyDescent="0.2">
      <c r="B20" s="3" t="s">
        <v>14</v>
      </c>
      <c r="C20" s="3" t="s">
        <v>15</v>
      </c>
      <c r="D20" s="4" t="s">
        <v>29</v>
      </c>
      <c r="E20" s="5">
        <v>9.4</v>
      </c>
      <c r="F20" s="5">
        <v>0</v>
      </c>
      <c r="G20" s="5">
        <f t="shared" si="0"/>
        <v>9.4</v>
      </c>
      <c r="H20" s="6" t="s">
        <v>34</v>
      </c>
    </row>
    <row r="21" spans="2:8" s="1" customFormat="1" ht="17.55" customHeight="1" x14ac:dyDescent="0.2">
      <c r="B21" s="3" t="s">
        <v>14</v>
      </c>
      <c r="C21" s="3" t="s">
        <v>15</v>
      </c>
      <c r="D21" s="4">
        <v>44944</v>
      </c>
      <c r="E21" s="5">
        <v>233.33</v>
      </c>
      <c r="F21" s="5">
        <v>46.67</v>
      </c>
      <c r="G21" s="5">
        <f t="shared" si="0"/>
        <v>280</v>
      </c>
      <c r="H21" s="6" t="s">
        <v>35</v>
      </c>
    </row>
    <row r="22" spans="2:8" s="1" customFormat="1" ht="17.55" customHeight="1" x14ac:dyDescent="0.2">
      <c r="B22" s="3" t="s">
        <v>36</v>
      </c>
      <c r="C22" s="3" t="s">
        <v>37</v>
      </c>
      <c r="D22" s="4" t="s">
        <v>38</v>
      </c>
      <c r="E22" s="5">
        <v>186.3</v>
      </c>
      <c r="F22" s="5">
        <v>0</v>
      </c>
      <c r="G22" s="5">
        <f t="shared" si="0"/>
        <v>186.3</v>
      </c>
      <c r="H22" s="6" t="s">
        <v>39</v>
      </c>
    </row>
    <row r="23" spans="2:8" s="1" customFormat="1" ht="17.55" customHeight="1" x14ac:dyDescent="0.2">
      <c r="B23" s="3" t="s">
        <v>36</v>
      </c>
      <c r="C23" s="3" t="s">
        <v>40</v>
      </c>
      <c r="D23" s="4" t="s">
        <v>26</v>
      </c>
      <c r="E23" s="5">
        <v>56.9</v>
      </c>
      <c r="F23" s="5">
        <v>11.38</v>
      </c>
      <c r="G23" s="5">
        <f t="shared" si="0"/>
        <v>68.28</v>
      </c>
      <c r="H23" s="6" t="s">
        <v>41</v>
      </c>
    </row>
    <row r="24" spans="2:8" s="1" customFormat="1" ht="17.55" customHeight="1" x14ac:dyDescent="0.2">
      <c r="B24" s="3" t="s">
        <v>36</v>
      </c>
      <c r="C24" s="3" t="s">
        <v>37</v>
      </c>
      <c r="D24" s="4" t="s">
        <v>42</v>
      </c>
      <c r="E24" s="5">
        <v>235.41</v>
      </c>
      <c r="F24" s="5">
        <v>0</v>
      </c>
      <c r="G24" s="5">
        <f t="shared" si="0"/>
        <v>235.41</v>
      </c>
      <c r="H24" s="6" t="s">
        <v>43</v>
      </c>
    </row>
    <row r="25" spans="2:8" s="1" customFormat="1" ht="17.55" customHeight="1" x14ac:dyDescent="0.2">
      <c r="B25" s="3" t="s">
        <v>36</v>
      </c>
      <c r="C25" s="3" t="s">
        <v>44</v>
      </c>
      <c r="D25" s="4" t="s">
        <v>45</v>
      </c>
      <c r="E25" s="5">
        <v>62.5</v>
      </c>
      <c r="F25" s="5">
        <v>12.5</v>
      </c>
      <c r="G25" s="5">
        <f t="shared" si="0"/>
        <v>75</v>
      </c>
      <c r="H25" s="6" t="s">
        <v>46</v>
      </c>
    </row>
    <row r="26" spans="2:8" s="1" customFormat="1" ht="17.55" customHeight="1" x14ac:dyDescent="0.2">
      <c r="B26" s="3" t="s">
        <v>36</v>
      </c>
      <c r="C26" s="3" t="s">
        <v>37</v>
      </c>
      <c r="D26" s="4" t="s">
        <v>48</v>
      </c>
      <c r="E26" s="5">
        <v>99.45</v>
      </c>
      <c r="F26" s="5">
        <v>0</v>
      </c>
      <c r="G26" s="5">
        <f t="shared" si="0"/>
        <v>99.45</v>
      </c>
      <c r="H26" s="6" t="s">
        <v>49</v>
      </c>
    </row>
    <row r="27" spans="2:8" s="1" customFormat="1" ht="17.55" customHeight="1" x14ac:dyDescent="0.2">
      <c r="B27" s="3" t="s">
        <v>36</v>
      </c>
      <c r="C27" s="3" t="s">
        <v>37</v>
      </c>
      <c r="D27" s="4" t="s">
        <v>50</v>
      </c>
      <c r="E27" s="5">
        <v>140.44</v>
      </c>
      <c r="F27" s="5">
        <v>28.09</v>
      </c>
      <c r="G27" s="5">
        <f t="shared" si="0"/>
        <v>168.53</v>
      </c>
      <c r="H27" s="6" t="s">
        <v>51</v>
      </c>
    </row>
    <row r="28" spans="2:8" s="1" customFormat="1" ht="17.55" customHeight="1" x14ac:dyDescent="0.2">
      <c r="B28" s="3" t="s">
        <v>36</v>
      </c>
      <c r="C28" s="3" t="s">
        <v>37</v>
      </c>
      <c r="D28" s="4" t="s">
        <v>29</v>
      </c>
      <c r="E28" s="5">
        <v>22.88</v>
      </c>
      <c r="F28" s="5">
        <v>4.59</v>
      </c>
      <c r="G28" s="5">
        <f t="shared" si="0"/>
        <v>27.47</v>
      </c>
      <c r="H28" s="6" t="s">
        <v>17</v>
      </c>
    </row>
    <row r="29" spans="2:8" s="1" customFormat="1" ht="17.55" customHeight="1" x14ac:dyDescent="0.2">
      <c r="B29" s="3" t="s">
        <v>36</v>
      </c>
      <c r="C29" s="3" t="s">
        <v>37</v>
      </c>
      <c r="D29" s="4" t="s">
        <v>52</v>
      </c>
      <c r="E29" s="5">
        <v>46.84</v>
      </c>
      <c r="F29" s="5">
        <v>9.3699999999999992</v>
      </c>
      <c r="G29" s="5">
        <f t="shared" si="0"/>
        <v>56.21</v>
      </c>
      <c r="H29" s="6" t="s">
        <v>51</v>
      </c>
    </row>
    <row r="30" spans="2:8" s="1" customFormat="1" ht="17.55" customHeight="1" x14ac:dyDescent="0.2">
      <c r="B30" s="3" t="s">
        <v>36</v>
      </c>
      <c r="C30" s="3" t="s">
        <v>37</v>
      </c>
      <c r="D30" s="4" t="s">
        <v>28</v>
      </c>
      <c r="E30" s="5">
        <v>337.35</v>
      </c>
      <c r="F30" s="5">
        <v>67.47</v>
      </c>
      <c r="G30" s="5">
        <f t="shared" si="0"/>
        <v>404.82000000000005</v>
      </c>
      <c r="H30" s="6" t="s">
        <v>51</v>
      </c>
    </row>
    <row r="31" spans="2:8" s="1" customFormat="1" ht="17.55" customHeight="1" x14ac:dyDescent="0.2">
      <c r="B31" s="3" t="s">
        <v>36</v>
      </c>
      <c r="C31" s="3" t="s">
        <v>37</v>
      </c>
      <c r="D31" s="4" t="s">
        <v>29</v>
      </c>
      <c r="E31" s="5">
        <v>2.99</v>
      </c>
      <c r="F31" s="5">
        <v>0</v>
      </c>
      <c r="G31" s="5">
        <f t="shared" si="0"/>
        <v>2.99</v>
      </c>
      <c r="H31" s="6" t="s">
        <v>53</v>
      </c>
    </row>
    <row r="32" spans="2:8" s="1" customFormat="1" ht="17.55" customHeight="1" x14ac:dyDescent="0.2">
      <c r="B32" s="3" t="s">
        <v>54</v>
      </c>
      <c r="C32" s="3" t="s">
        <v>55</v>
      </c>
      <c r="D32" s="4" t="s">
        <v>26</v>
      </c>
      <c r="E32" s="5">
        <v>110</v>
      </c>
      <c r="F32" s="5">
        <v>22</v>
      </c>
      <c r="G32" s="5">
        <f t="shared" si="0"/>
        <v>132</v>
      </c>
      <c r="H32" s="6" t="s">
        <v>17</v>
      </c>
    </row>
    <row r="33" spans="2:8" s="1" customFormat="1" ht="17.55" customHeight="1" x14ac:dyDescent="0.2">
      <c r="B33" s="3" t="s">
        <v>54</v>
      </c>
      <c r="C33" s="3" t="s">
        <v>56</v>
      </c>
      <c r="D33" s="4" t="s">
        <v>28</v>
      </c>
      <c r="E33" s="5">
        <v>344</v>
      </c>
      <c r="F33" s="5">
        <v>0</v>
      </c>
      <c r="G33" s="5">
        <f t="shared" si="0"/>
        <v>344</v>
      </c>
      <c r="H33" s="6" t="s">
        <v>57</v>
      </c>
    </row>
    <row r="34" spans="2:8" s="1" customFormat="1" ht="17.55" customHeight="1" x14ac:dyDescent="0.2">
      <c r="B34" s="3" t="s">
        <v>54</v>
      </c>
      <c r="C34" s="3" t="s">
        <v>40</v>
      </c>
      <c r="D34" s="4" t="s">
        <v>26</v>
      </c>
      <c r="E34" s="5">
        <v>60</v>
      </c>
      <c r="F34" s="5">
        <v>12</v>
      </c>
      <c r="G34" s="5">
        <f t="shared" si="0"/>
        <v>72</v>
      </c>
      <c r="H34" s="6" t="s">
        <v>58</v>
      </c>
    </row>
    <row r="35" spans="2:8" s="1" customFormat="1" ht="17.55" customHeight="1" x14ac:dyDescent="0.2">
      <c r="B35" s="3" t="s">
        <v>59</v>
      </c>
      <c r="C35" s="3" t="s">
        <v>60</v>
      </c>
      <c r="D35" s="4" t="s">
        <v>26</v>
      </c>
      <c r="E35" s="5">
        <v>22.39</v>
      </c>
      <c r="F35" s="5">
        <v>4.49</v>
      </c>
      <c r="G35" s="5">
        <f t="shared" si="0"/>
        <v>26.880000000000003</v>
      </c>
      <c r="H35" s="6" t="s">
        <v>17</v>
      </c>
    </row>
    <row r="36" spans="2:8" s="1" customFormat="1" ht="17.55" customHeight="1" x14ac:dyDescent="0.2">
      <c r="B36" s="3" t="s">
        <v>59</v>
      </c>
      <c r="C36" s="3" t="s">
        <v>60</v>
      </c>
      <c r="D36" s="4" t="s">
        <v>61</v>
      </c>
      <c r="E36" s="5">
        <v>30.53</v>
      </c>
      <c r="F36" s="5">
        <v>6.11</v>
      </c>
      <c r="G36" s="5">
        <f t="shared" si="0"/>
        <v>36.64</v>
      </c>
      <c r="H36" s="6" t="s">
        <v>17</v>
      </c>
    </row>
    <row r="37" spans="2:8" s="1" customFormat="1" ht="17.55" customHeight="1" x14ac:dyDescent="0.2">
      <c r="B37" s="3" t="s">
        <v>59</v>
      </c>
      <c r="C37" s="3" t="s">
        <v>60</v>
      </c>
      <c r="D37" s="4" t="s">
        <v>22</v>
      </c>
      <c r="E37" s="5">
        <v>34.1</v>
      </c>
      <c r="F37" s="5">
        <v>6.85</v>
      </c>
      <c r="G37" s="5">
        <f t="shared" si="0"/>
        <v>40.950000000000003</v>
      </c>
      <c r="H37" s="6" t="s">
        <v>17</v>
      </c>
    </row>
    <row r="38" spans="2:8" s="1" customFormat="1" ht="17.55" customHeight="1" x14ac:dyDescent="0.2">
      <c r="B38" s="3" t="s">
        <v>59</v>
      </c>
      <c r="C38" s="3" t="s">
        <v>60</v>
      </c>
      <c r="D38" s="4" t="s">
        <v>26</v>
      </c>
      <c r="E38" s="5">
        <v>30.13</v>
      </c>
      <c r="F38" s="5">
        <v>6.03</v>
      </c>
      <c r="G38" s="5">
        <f t="shared" si="0"/>
        <v>36.159999999999997</v>
      </c>
      <c r="H38" s="6" t="s">
        <v>62</v>
      </c>
    </row>
    <row r="39" spans="2:8" s="1" customFormat="1" ht="17.55" customHeight="1" x14ac:dyDescent="0.2">
      <c r="B39" s="3" t="s">
        <v>59</v>
      </c>
      <c r="C39" s="3" t="s">
        <v>60</v>
      </c>
      <c r="D39" s="4" t="s">
        <v>29</v>
      </c>
      <c r="E39" s="5">
        <v>157.26</v>
      </c>
      <c r="F39" s="5">
        <v>31.42</v>
      </c>
      <c r="G39" s="5">
        <f t="shared" si="0"/>
        <v>188.68</v>
      </c>
      <c r="H39" s="6" t="s">
        <v>62</v>
      </c>
    </row>
    <row r="40" spans="2:8" s="1" customFormat="1" ht="17.55" customHeight="1" x14ac:dyDescent="0.2">
      <c r="B40" s="3" t="s">
        <v>59</v>
      </c>
      <c r="C40" s="3" t="s">
        <v>60</v>
      </c>
      <c r="D40" s="4" t="s">
        <v>45</v>
      </c>
      <c r="E40" s="5">
        <v>59.5</v>
      </c>
      <c r="F40" s="5">
        <v>0</v>
      </c>
      <c r="G40" s="5">
        <f t="shared" si="0"/>
        <v>59.5</v>
      </c>
      <c r="H40" s="6" t="s">
        <v>63</v>
      </c>
    </row>
    <row r="41" spans="2:8" s="1" customFormat="1" ht="17.55" customHeight="1" x14ac:dyDescent="0.2">
      <c r="B41" s="3" t="s">
        <v>59</v>
      </c>
      <c r="C41" s="3" t="s">
        <v>60</v>
      </c>
      <c r="D41" s="4" t="s">
        <v>38</v>
      </c>
      <c r="E41" s="5">
        <v>35.5</v>
      </c>
      <c r="F41" s="5">
        <v>0</v>
      </c>
      <c r="G41" s="5">
        <f t="shared" si="0"/>
        <v>35.5</v>
      </c>
      <c r="H41" s="6" t="s">
        <v>64</v>
      </c>
    </row>
    <row r="42" spans="2:8" s="1" customFormat="1" ht="17.55" customHeight="1" x14ac:dyDescent="0.2">
      <c r="B42" s="3" t="s">
        <v>59</v>
      </c>
      <c r="C42" s="3" t="s">
        <v>60</v>
      </c>
      <c r="D42" s="4" t="s">
        <v>45</v>
      </c>
      <c r="E42" s="5">
        <v>8.65</v>
      </c>
      <c r="F42" s="5">
        <v>0</v>
      </c>
      <c r="G42" s="5">
        <f t="shared" si="0"/>
        <v>8.65</v>
      </c>
      <c r="H42" s="6" t="s">
        <v>65</v>
      </c>
    </row>
    <row r="43" spans="2:8" s="1" customFormat="1" ht="17.55" customHeight="1" x14ac:dyDescent="0.2">
      <c r="B43" s="3" t="s">
        <v>66</v>
      </c>
      <c r="C43" s="3" t="s">
        <v>40</v>
      </c>
      <c r="D43" s="4" t="s">
        <v>67</v>
      </c>
      <c r="E43" s="5">
        <v>30</v>
      </c>
      <c r="F43" s="7">
        <v>6</v>
      </c>
      <c r="G43" s="5">
        <f t="shared" si="0"/>
        <v>36</v>
      </c>
      <c r="H43" s="6" t="s">
        <v>58</v>
      </c>
    </row>
    <row r="44" spans="2:8" s="1" customFormat="1" ht="17.55" customHeight="1" x14ac:dyDescent="0.2">
      <c r="B44" s="3" t="s">
        <v>66</v>
      </c>
      <c r="C44" s="3" t="s">
        <v>68</v>
      </c>
      <c r="D44" s="4" t="s">
        <v>22</v>
      </c>
      <c r="E44" s="5">
        <v>100</v>
      </c>
      <c r="F44" s="5">
        <v>0</v>
      </c>
      <c r="G44" s="5">
        <f t="shared" si="0"/>
        <v>100</v>
      </c>
      <c r="H44" s="6" t="s">
        <v>69</v>
      </c>
    </row>
    <row r="45" spans="2:8" s="1" customFormat="1" ht="17.55" customHeight="1" x14ac:dyDescent="0.2">
      <c r="B45" s="3" t="s">
        <v>66</v>
      </c>
      <c r="C45" s="3" t="s">
        <v>40</v>
      </c>
      <c r="D45" s="4" t="s">
        <v>47</v>
      </c>
      <c r="E45" s="5">
        <v>100</v>
      </c>
      <c r="F45" s="5">
        <v>0</v>
      </c>
      <c r="G45" s="5">
        <f t="shared" si="0"/>
        <v>100</v>
      </c>
      <c r="H45" s="6" t="s">
        <v>70</v>
      </c>
    </row>
    <row r="46" spans="2:8" s="1" customFormat="1" ht="17.55" customHeight="1" x14ac:dyDescent="0.2">
      <c r="B46" s="3" t="s">
        <v>66</v>
      </c>
      <c r="C46" s="3" t="s">
        <v>71</v>
      </c>
      <c r="D46" s="4" t="s">
        <v>16</v>
      </c>
      <c r="E46" s="5">
        <v>75</v>
      </c>
      <c r="F46" s="5">
        <v>0</v>
      </c>
      <c r="G46" s="5">
        <f t="shared" si="0"/>
        <v>75</v>
      </c>
      <c r="H46" s="6" t="s">
        <v>77</v>
      </c>
    </row>
    <row r="47" spans="2:8" s="1" customFormat="1" ht="17.55" customHeight="1" x14ac:dyDescent="0.2">
      <c r="B47" s="3" t="s">
        <v>66</v>
      </c>
      <c r="C47" s="3" t="s">
        <v>72</v>
      </c>
      <c r="D47" s="4" t="s">
        <v>67</v>
      </c>
      <c r="E47" s="5">
        <v>112</v>
      </c>
      <c r="F47" s="5">
        <v>22.4</v>
      </c>
      <c r="G47" s="5">
        <f t="shared" si="0"/>
        <v>134.4</v>
      </c>
      <c r="H47" s="6" t="s">
        <v>73</v>
      </c>
    </row>
    <row r="48" spans="2:8" s="1" customFormat="1" ht="17.55" customHeight="1" x14ac:dyDescent="0.2">
      <c r="B48" s="3" t="s">
        <v>74</v>
      </c>
      <c r="C48" s="3" t="s">
        <v>75</v>
      </c>
      <c r="D48" s="4" t="s">
        <v>45</v>
      </c>
      <c r="E48" s="5">
        <v>58.1</v>
      </c>
      <c r="F48" s="5">
        <v>0</v>
      </c>
      <c r="G48" s="5">
        <f t="shared" si="0"/>
        <v>58.1</v>
      </c>
      <c r="H48" s="6" t="s">
        <v>49</v>
      </c>
    </row>
    <row r="49" spans="2:8" s="1" customFormat="1" ht="17.55" customHeight="1" x14ac:dyDescent="0.25">
      <c r="B49" s="8"/>
      <c r="C49" s="8"/>
      <c r="D49" s="9" t="s">
        <v>76</v>
      </c>
      <c r="E49" s="10">
        <f>SUM(E5:E48)</f>
        <v>6910.46</v>
      </c>
      <c r="F49" s="10">
        <f>SUM(F5:F48)</f>
        <v>421.09</v>
      </c>
      <c r="G49" s="10">
        <f>SUM(G5:G48)</f>
        <v>7331.5499999999984</v>
      </c>
      <c r="H49" s="8"/>
    </row>
  </sheetData>
  <mergeCells count="1">
    <mergeCell ref="B2:E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2023-03-23T11:23:44Z</cp:lastPrinted>
  <dcterms:created xsi:type="dcterms:W3CDTF">2023-03-23T11:23:20Z</dcterms:created>
  <dcterms:modified xsi:type="dcterms:W3CDTF">2023-06-16T12:57:20Z</dcterms:modified>
</cp:coreProperties>
</file>