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Mar 2023\"/>
    </mc:Choice>
  </mc:AlternateContent>
  <xr:revisionPtr revIDLastSave="0" documentId="13_ncr:1_{BF80D994-05C3-4146-88CF-D354642D139E}" xr6:coauthVersionLast="47" xr6:coauthVersionMax="47" xr10:uidLastSave="{00000000-0000-0000-0000-000000000000}"/>
  <bookViews>
    <workbookView xWindow="-108" yWindow="-108" windowWidth="23256" windowHeight="12576" xr2:uid="{5EB3BC82-9DBE-4AB9-9A1C-EBB7CCC2B811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6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5" i="1"/>
  <c r="D60" i="1"/>
</calcChain>
</file>

<file path=xl/sharedStrings.xml><?xml version="1.0" encoding="utf-8"?>
<sst xmlns="http://schemas.openxmlformats.org/spreadsheetml/2006/main" count="229" uniqueCount="89">
  <si>
    <t>Procurement Card Data - March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</si>
  <si>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</si>
  <si>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</si>
  <si>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</si>
  <si>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</si>
  <si>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</si>
  <si>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</si>
  <si>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</si>
  <si>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</si>
  <si>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Equipment/Furniture - New</t>
  </si>
  <si>
    <t>27/03/2023</t>
  </si>
  <si>
    <t xml:space="preserve">J &amp; A Int. Ltd </t>
  </si>
  <si>
    <t>Estates &amp; Operations</t>
  </si>
  <si>
    <t>15/03/2023</t>
  </si>
  <si>
    <t xml:space="preserve">5play Aquatics </t>
  </si>
  <si>
    <t>Mtce/Service/Repairs-External</t>
  </si>
  <si>
    <t>09/03/2023</t>
  </si>
  <si>
    <t xml:space="preserve">Auto Diagnostics </t>
  </si>
  <si>
    <t>13/03/2023</t>
  </si>
  <si>
    <t xml:space="preserve">Broadband Buyer </t>
  </si>
  <si>
    <t>Road Tax</t>
  </si>
  <si>
    <t>06/03/2023</t>
  </si>
  <si>
    <t xml:space="preserve">Dvla </t>
  </si>
  <si>
    <t>17/03/2023</t>
  </si>
  <si>
    <t xml:space="preserve">Glosrose Engineering </t>
  </si>
  <si>
    <t>Misc Training Expenses</t>
  </si>
  <si>
    <t>21/03/2023</t>
  </si>
  <si>
    <t xml:space="preserve">Landmark Trading </t>
  </si>
  <si>
    <t xml:space="preserve">Networld Sports </t>
  </si>
  <si>
    <t xml:space="preserve">Rics </t>
  </si>
  <si>
    <t>Finance Customer &amp; Support</t>
  </si>
  <si>
    <t>Ict Contracted Services</t>
  </si>
  <si>
    <t>01/03/2023</t>
  </si>
  <si>
    <t xml:space="preserve">Dmarc Analyser </t>
  </si>
  <si>
    <t>Comp Equip/Software-Mtce Etc</t>
  </si>
  <si>
    <t>07/03/2023</t>
  </si>
  <si>
    <t xml:space="preserve">Dpd </t>
  </si>
  <si>
    <t>22/03/2023</t>
  </si>
  <si>
    <t>Clt Contingency</t>
  </si>
  <si>
    <t xml:space="preserve">High Street Vouchers </t>
  </si>
  <si>
    <t>Court Costs</t>
  </si>
  <si>
    <t>Hmcts</t>
  </si>
  <si>
    <t>23/03/2023</t>
  </si>
  <si>
    <t>Web Site / Intranet</t>
  </si>
  <si>
    <t xml:space="preserve">Ionos </t>
  </si>
  <si>
    <t xml:space="preserve">Kioware </t>
  </si>
  <si>
    <t>10/03/2023</t>
  </si>
  <si>
    <t>20/03/2023</t>
  </si>
  <si>
    <t xml:space="preserve">Livechat </t>
  </si>
  <si>
    <t xml:space="preserve">Microsoft </t>
  </si>
  <si>
    <t xml:space="preserve">Ssl Store </t>
  </si>
  <si>
    <t>Governance Law &amp; Reg Services</t>
  </si>
  <si>
    <t>Election Expenses Recoverable</t>
  </si>
  <si>
    <t>10/03/2013</t>
  </si>
  <si>
    <t xml:space="preserve">Amazon </t>
  </si>
  <si>
    <t>Housing</t>
  </si>
  <si>
    <t>Your District Today</t>
  </si>
  <si>
    <t>26/03/2023</t>
  </si>
  <si>
    <t>Tenancy Sustainment</t>
  </si>
  <si>
    <t xml:space="preserve">Argos </t>
  </si>
  <si>
    <t xml:space="preserve">B&amp;M </t>
  </si>
  <si>
    <t>Prevention Fund</t>
  </si>
  <si>
    <t>Folkestone Storage</t>
  </si>
  <si>
    <t xml:space="preserve">Post Office </t>
  </si>
  <si>
    <t>Tool Station</t>
  </si>
  <si>
    <t>Housing Revenue Account</t>
  </si>
  <si>
    <t>04/03/2023</t>
  </si>
  <si>
    <t>Hra R &amp; M-Harbour (Area 1)</t>
  </si>
  <si>
    <t xml:space="preserve">Grimeford Mill </t>
  </si>
  <si>
    <t xml:space="preserve">Hmcts </t>
  </si>
  <si>
    <t>Hra Acquisitions</t>
  </si>
  <si>
    <t>14/03/2023</t>
  </si>
  <si>
    <t xml:space="preserve">Southern Water </t>
  </si>
  <si>
    <t>Human Resources</t>
  </si>
  <si>
    <t>Staff Recognition Costs</t>
  </si>
  <si>
    <t>28/03/2023</t>
  </si>
  <si>
    <t xml:space="preserve">Wild For Flowers </t>
  </si>
  <si>
    <t xml:space="preserve">Yogabody Naturals </t>
  </si>
  <si>
    <t>Professional Training Expenses</t>
  </si>
  <si>
    <t xml:space="preserve">Zoom </t>
  </si>
  <si>
    <t>Leadership Support</t>
  </si>
  <si>
    <t>Refreshments Etc</t>
  </si>
  <si>
    <t>Planning</t>
  </si>
  <si>
    <t>Conferences Expenses</t>
  </si>
  <si>
    <t xml:space="preserve">Met Hotel Leeds </t>
  </si>
  <si>
    <t>02/03/2023</t>
  </si>
  <si>
    <t xml:space="preserve">Burlington Hotel </t>
  </si>
  <si>
    <t>Sum:</t>
  </si>
  <si>
    <t>Sainbury's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</si>
</sst>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2" fontId="0" fillId="0" borderId="0" xfId="0" applyNumberFormat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787B-5C0C-4205-B172-2AF0FCC26481}">
  <sheetPr>
    <pageSetUpPr fitToPage="1"/>
  </sheetPr>
  <dimension ref="A1:G60"/>
  <sheetViews>
    <sheetView tabSelected="1" workbookViewId="0">
      <selection activeCell="G62" sqref="G62"/>
    </sheetView>
  </sheetViews>
  <sheetFormatPr defaultRowHeight="14.4" x14ac:dyDescent="0.3"/>
  <cols>
    <col min="1" max="1" width="26.77734375" customWidth="1"/>
    <col min="2" max="2" width="26.6640625" customWidth="1"/>
    <col min="3" max="3" width="16" customWidth="1"/>
    <col min="4" max="4" width="10.6640625" customWidth="1"/>
    <col min="5" max="5" width="10.6640625" style="13" customWidth="1"/>
    <col min="6" max="6" width="10.6640625" customWidth="1"/>
    <col min="7" max="7" width="54" customWidth="1"/>
  </cols>
  <sheetData>
    <row r="1" spans="1:7" s="1" customFormat="1" ht="8.5500000000000007" customHeight="1" x14ac:dyDescent="0.2">
      <c r="E1" s="9"/>
    </row>
    <row r="2" spans="1:7" s="1" customFormat="1" ht="31.5" customHeight="1" x14ac:dyDescent="0.2">
      <c r="A2" s="14" t="s">
        <v>0</v>
      </c>
      <c r="B2" s="14"/>
      <c r="C2" s="14"/>
      <c r="D2" s="14"/>
      <c r="E2" s="9"/>
    </row>
    <row r="3" spans="1:7" s="1" customFormat="1" ht="18.149999999999999" customHeight="1" x14ac:dyDescent="0.2">
      <c r="E3" s="9"/>
    </row>
    <row r="4" spans="1:7" s="1" customFormat="1" ht="24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10" t="s">
        <v>5</v>
      </c>
      <c r="F4" s="2" t="s">
        <v>6</v>
      </c>
      <c r="G4" s="2" t="s">
        <v>7</v>
      </c>
    </row>
    <row r="5" spans="1:7" s="1" customFormat="1" ht="17.55" customHeight="1" x14ac:dyDescent="0.2">
      <c r="A5" s="3" t="s">
        <v>8</v>
      </c>
      <c r="B5" s="3" t="s">
        <v>9</v>
      </c>
      <c r="C5" s="3" t="s">
        <v>10</v>
      </c>
      <c r="D5" s="4">
        <v>169.2</v>
      </c>
      <c r="E5" s="11"/>
      <c r="F5" s="4">
        <f>SUM(D5+E5)</f>
        <v>169.2</v>
      </c>
      <c r="G5" s="5" t="s">
        <v>11</v>
      </c>
    </row>
    <row r="6" spans="1:7" s="1" customFormat="1" ht="17.55" customHeight="1" x14ac:dyDescent="0.2">
      <c r="A6" s="3" t="s">
        <v>12</v>
      </c>
      <c r="B6" s="3" t="s">
        <v>9</v>
      </c>
      <c r="C6" s="3" t="s">
        <v>13</v>
      </c>
      <c r="D6" s="4">
        <v>62.49</v>
      </c>
      <c r="E6" s="11">
        <v>12.5</v>
      </c>
      <c r="F6" s="4">
        <f t="shared" ref="F6:F59" si="0">SUM(D6+E6)</f>
        <v>74.990000000000009</v>
      </c>
      <c r="G6" s="5" t="s">
        <v>14</v>
      </c>
    </row>
    <row r="7" spans="1:7" s="1" customFormat="1" ht="17.55" customHeight="1" x14ac:dyDescent="0.2">
      <c r="A7" s="3" t="s">
        <v>12</v>
      </c>
      <c r="B7" s="3" t="s">
        <v>15</v>
      </c>
      <c r="C7" s="3" t="s">
        <v>16</v>
      </c>
      <c r="D7" s="4">
        <v>197.5</v>
      </c>
      <c r="E7" s="11">
        <v>39.5</v>
      </c>
      <c r="F7" s="4">
        <f t="shared" si="0"/>
        <v>237</v>
      </c>
      <c r="G7" s="5" t="s">
        <v>17</v>
      </c>
    </row>
    <row r="8" spans="1:7" s="1" customFormat="1" ht="17.55" customHeight="1" x14ac:dyDescent="0.2">
      <c r="A8" s="3" t="s">
        <v>12</v>
      </c>
      <c r="B8" s="3" t="s">
        <v>9</v>
      </c>
      <c r="C8" s="3" t="s">
        <v>18</v>
      </c>
      <c r="D8" s="4">
        <v>16.5</v>
      </c>
      <c r="E8" s="11">
        <v>3.3</v>
      </c>
      <c r="F8" s="4">
        <f t="shared" si="0"/>
        <v>19.8</v>
      </c>
      <c r="G8" s="5" t="s">
        <v>19</v>
      </c>
    </row>
    <row r="9" spans="1:7" s="1" customFormat="1" ht="17.55" customHeight="1" x14ac:dyDescent="0.2">
      <c r="A9" s="3" t="s">
        <v>12</v>
      </c>
      <c r="B9" s="3" t="s">
        <v>20</v>
      </c>
      <c r="C9" s="3" t="s">
        <v>21</v>
      </c>
      <c r="D9" s="4">
        <v>292.5</v>
      </c>
      <c r="E9" s="11"/>
      <c r="F9" s="4">
        <f t="shared" si="0"/>
        <v>292.5</v>
      </c>
      <c r="G9" s="5" t="s">
        <v>22</v>
      </c>
    </row>
    <row r="10" spans="1:7" s="1" customFormat="1" ht="17.55" customHeight="1" x14ac:dyDescent="0.2">
      <c r="A10" s="3" t="s">
        <v>12</v>
      </c>
      <c r="B10" s="3" t="s">
        <v>20</v>
      </c>
      <c r="C10" s="3" t="s">
        <v>10</v>
      </c>
      <c r="D10" s="4">
        <v>292.5</v>
      </c>
      <c r="E10" s="11"/>
      <c r="F10" s="4">
        <f t="shared" si="0"/>
        <v>292.5</v>
      </c>
      <c r="G10" s="5" t="s">
        <v>22</v>
      </c>
    </row>
    <row r="11" spans="1:7" s="1" customFormat="1" ht="17.55" customHeight="1" x14ac:dyDescent="0.2">
      <c r="A11" s="3" t="s">
        <v>12</v>
      </c>
      <c r="B11" s="3" t="s">
        <v>15</v>
      </c>
      <c r="C11" s="3" t="s">
        <v>23</v>
      </c>
      <c r="D11" s="4">
        <v>500</v>
      </c>
      <c r="E11" s="11"/>
      <c r="F11" s="4">
        <f t="shared" si="0"/>
        <v>500</v>
      </c>
      <c r="G11" s="5" t="s">
        <v>24</v>
      </c>
    </row>
    <row r="12" spans="1:7" s="1" customFormat="1" ht="17.55" customHeight="1" x14ac:dyDescent="0.2">
      <c r="A12" s="3" t="s">
        <v>12</v>
      </c>
      <c r="B12" s="3" t="s">
        <v>25</v>
      </c>
      <c r="C12" s="3" t="s">
        <v>26</v>
      </c>
      <c r="D12" s="4">
        <v>348.5</v>
      </c>
      <c r="E12" s="11">
        <v>20.5</v>
      </c>
      <c r="F12" s="4">
        <f t="shared" si="0"/>
        <v>369</v>
      </c>
      <c r="G12" s="5" t="s">
        <v>27</v>
      </c>
    </row>
    <row r="13" spans="1:7" s="1" customFormat="1" ht="17.55" customHeight="1" x14ac:dyDescent="0.2">
      <c r="A13" s="3" t="s">
        <v>12</v>
      </c>
      <c r="B13" s="3" t="s">
        <v>9</v>
      </c>
      <c r="C13" s="3" t="s">
        <v>26</v>
      </c>
      <c r="D13" s="4">
        <v>21.59</v>
      </c>
      <c r="E13" s="11"/>
      <c r="F13" s="4">
        <f t="shared" si="0"/>
        <v>21.59</v>
      </c>
      <c r="G13" s="5" t="s">
        <v>28</v>
      </c>
    </row>
    <row r="14" spans="1:7" s="1" customFormat="1" ht="17.55" customHeight="1" x14ac:dyDescent="0.2">
      <c r="A14" s="3" t="s">
        <v>12</v>
      </c>
      <c r="B14" s="3" t="s">
        <v>25</v>
      </c>
      <c r="C14" s="3" t="s">
        <v>26</v>
      </c>
      <c r="D14" s="4">
        <v>250</v>
      </c>
      <c r="E14" s="11">
        <v>62</v>
      </c>
      <c r="F14" s="4">
        <f t="shared" si="0"/>
        <v>312</v>
      </c>
      <c r="G14" s="5" t="s">
        <v>29</v>
      </c>
    </row>
    <row r="15" spans="1:7" s="1" customFormat="1" ht="17.55" customHeight="1" x14ac:dyDescent="0.2">
      <c r="A15" s="3" t="s">
        <v>30</v>
      </c>
      <c r="B15" s="3" t="s">
        <v>31</v>
      </c>
      <c r="C15" s="3" t="s">
        <v>32</v>
      </c>
      <c r="D15" s="4">
        <v>16.41</v>
      </c>
      <c r="E15" s="11"/>
      <c r="F15" s="4">
        <f t="shared" si="0"/>
        <v>16.41</v>
      </c>
      <c r="G15" s="5" t="s">
        <v>33</v>
      </c>
    </row>
    <row r="16" spans="1:7" s="1" customFormat="1" ht="17.55" customHeight="1" x14ac:dyDescent="0.2">
      <c r="A16" s="3" t="s">
        <v>30</v>
      </c>
      <c r="B16" s="3" t="s">
        <v>34</v>
      </c>
      <c r="C16" s="3" t="s">
        <v>35</v>
      </c>
      <c r="D16" s="4">
        <v>33.619999999999997</v>
      </c>
      <c r="E16" s="11">
        <v>6.72</v>
      </c>
      <c r="F16" s="4">
        <f t="shared" si="0"/>
        <v>40.339999999999996</v>
      </c>
      <c r="G16" s="5" t="s">
        <v>36</v>
      </c>
    </row>
    <row r="17" spans="1:7" s="1" customFormat="1" ht="17.55" customHeight="1" x14ac:dyDescent="0.2">
      <c r="A17" s="3" t="s">
        <v>30</v>
      </c>
      <c r="B17" s="3" t="s">
        <v>34</v>
      </c>
      <c r="C17" s="3" t="s">
        <v>37</v>
      </c>
      <c r="D17" s="4">
        <v>33.619999999999997</v>
      </c>
      <c r="E17" s="11">
        <v>6.72</v>
      </c>
      <c r="F17" s="4">
        <f t="shared" si="0"/>
        <v>40.339999999999996</v>
      </c>
      <c r="G17" s="5" t="s">
        <v>36</v>
      </c>
    </row>
    <row r="18" spans="1:7" s="1" customFormat="1" ht="17.55" customHeight="1" x14ac:dyDescent="0.2">
      <c r="A18" s="3" t="s">
        <v>30</v>
      </c>
      <c r="B18" s="3" t="s">
        <v>38</v>
      </c>
      <c r="C18" s="3" t="s">
        <v>37</v>
      </c>
      <c r="D18" s="4">
        <v>100</v>
      </c>
      <c r="E18" s="11"/>
      <c r="F18" s="4">
        <f t="shared" si="0"/>
        <v>100</v>
      </c>
      <c r="G18" s="5" t="s">
        <v>39</v>
      </c>
    </row>
    <row r="19" spans="1:7" s="1" customFormat="1" ht="17.55" customHeight="1" x14ac:dyDescent="0.2">
      <c r="A19" s="3" t="s">
        <v>30</v>
      </c>
      <c r="B19" s="3" t="s">
        <v>40</v>
      </c>
      <c r="C19" s="3" t="s">
        <v>26</v>
      </c>
      <c r="D19" s="4">
        <v>119</v>
      </c>
      <c r="E19" s="11"/>
      <c r="F19" s="4">
        <f t="shared" si="0"/>
        <v>119</v>
      </c>
      <c r="G19" s="5" t="s">
        <v>41</v>
      </c>
    </row>
    <row r="20" spans="1:7" s="1" customFormat="1" ht="17.55" customHeight="1" x14ac:dyDescent="0.2">
      <c r="A20" s="3" t="s">
        <v>30</v>
      </c>
      <c r="B20" s="3" t="s">
        <v>40</v>
      </c>
      <c r="C20" s="3" t="s">
        <v>37</v>
      </c>
      <c r="D20" s="4">
        <v>238</v>
      </c>
      <c r="E20" s="11"/>
      <c r="F20" s="4">
        <f t="shared" si="0"/>
        <v>238</v>
      </c>
      <c r="G20" s="5" t="s">
        <v>41</v>
      </c>
    </row>
    <row r="21" spans="1:7" s="1" customFormat="1" ht="17.55" customHeight="1" x14ac:dyDescent="0.2">
      <c r="A21" s="3" t="s">
        <v>30</v>
      </c>
      <c r="B21" s="3" t="s">
        <v>40</v>
      </c>
      <c r="C21" s="3" t="s">
        <v>42</v>
      </c>
      <c r="D21" s="4">
        <v>119</v>
      </c>
      <c r="E21" s="11"/>
      <c r="F21" s="4">
        <f t="shared" si="0"/>
        <v>119</v>
      </c>
      <c r="G21" s="5" t="s">
        <v>41</v>
      </c>
    </row>
    <row r="22" spans="1:7" s="1" customFormat="1" ht="17.55" customHeight="1" x14ac:dyDescent="0.2">
      <c r="A22" s="3" t="s">
        <v>30</v>
      </c>
      <c r="B22" s="3" t="s">
        <v>40</v>
      </c>
      <c r="C22" s="3" t="s">
        <v>10</v>
      </c>
      <c r="D22" s="4">
        <v>119</v>
      </c>
      <c r="E22" s="11"/>
      <c r="F22" s="4">
        <f t="shared" si="0"/>
        <v>119</v>
      </c>
      <c r="G22" s="5" t="s">
        <v>41</v>
      </c>
    </row>
    <row r="23" spans="1:7" s="1" customFormat="1" ht="17.55" customHeight="1" x14ac:dyDescent="0.2">
      <c r="A23" s="3" t="s">
        <v>30</v>
      </c>
      <c r="B23" s="3" t="s">
        <v>43</v>
      </c>
      <c r="C23" s="3" t="s">
        <v>21</v>
      </c>
      <c r="D23" s="4">
        <v>129.6</v>
      </c>
      <c r="E23" s="11"/>
      <c r="F23" s="4">
        <f t="shared" si="0"/>
        <v>129.6</v>
      </c>
      <c r="G23" s="5" t="s">
        <v>44</v>
      </c>
    </row>
    <row r="24" spans="1:7" s="1" customFormat="1" ht="17.55" customHeight="1" x14ac:dyDescent="0.2">
      <c r="A24" s="3" t="s">
        <v>30</v>
      </c>
      <c r="B24" s="3" t="s">
        <v>31</v>
      </c>
      <c r="C24" s="3" t="s">
        <v>35</v>
      </c>
      <c r="D24" s="4">
        <v>752.4</v>
      </c>
      <c r="E24" s="11"/>
      <c r="F24" s="4">
        <f t="shared" si="0"/>
        <v>752.4</v>
      </c>
      <c r="G24" s="5" t="s">
        <v>45</v>
      </c>
    </row>
    <row r="25" spans="1:7" s="1" customFormat="1" ht="17.55" customHeight="1" x14ac:dyDescent="0.2">
      <c r="A25" s="3" t="s">
        <v>30</v>
      </c>
      <c r="B25" s="3" t="s">
        <v>31</v>
      </c>
      <c r="C25" s="3" t="s">
        <v>46</v>
      </c>
      <c r="D25" s="4">
        <v>-752.4</v>
      </c>
      <c r="E25" s="11"/>
      <c r="F25" s="4">
        <f t="shared" si="0"/>
        <v>-752.4</v>
      </c>
      <c r="G25" s="5" t="s">
        <v>45</v>
      </c>
    </row>
    <row r="26" spans="1:7" s="1" customFormat="1" ht="17.55" customHeight="1" x14ac:dyDescent="0.2">
      <c r="A26" s="3" t="s">
        <v>30</v>
      </c>
      <c r="B26" s="3" t="s">
        <v>31</v>
      </c>
      <c r="C26" s="3" t="s">
        <v>47</v>
      </c>
      <c r="D26" s="4">
        <v>495.08</v>
      </c>
      <c r="E26" s="11"/>
      <c r="F26" s="4">
        <f t="shared" si="0"/>
        <v>495.08</v>
      </c>
      <c r="G26" s="5" t="s">
        <v>48</v>
      </c>
    </row>
    <row r="27" spans="1:7" s="1" customFormat="1" ht="17.55" customHeight="1" x14ac:dyDescent="0.2">
      <c r="A27" s="3" t="s">
        <v>30</v>
      </c>
      <c r="B27" s="3" t="s">
        <v>31</v>
      </c>
      <c r="C27" s="3" t="s">
        <v>35</v>
      </c>
      <c r="D27" s="4">
        <v>9.4</v>
      </c>
      <c r="E27" s="11"/>
      <c r="F27" s="4">
        <f t="shared" si="0"/>
        <v>9.4</v>
      </c>
      <c r="G27" s="5" t="s">
        <v>49</v>
      </c>
    </row>
    <row r="28" spans="1:7" s="1" customFormat="1" ht="17.55" customHeight="1" x14ac:dyDescent="0.2">
      <c r="A28" s="3" t="s">
        <v>30</v>
      </c>
      <c r="B28" s="3" t="s">
        <v>31</v>
      </c>
      <c r="C28" s="3" t="s">
        <v>16</v>
      </c>
      <c r="D28" s="4">
        <v>545.69000000000005</v>
      </c>
      <c r="E28" s="11"/>
      <c r="F28" s="4">
        <f t="shared" si="0"/>
        <v>545.69000000000005</v>
      </c>
      <c r="G28" s="5" t="s">
        <v>50</v>
      </c>
    </row>
    <row r="29" spans="1:7" s="1" customFormat="1" ht="17.55" customHeight="1" x14ac:dyDescent="0.2">
      <c r="A29" s="3" t="s">
        <v>51</v>
      </c>
      <c r="B29" s="3" t="s">
        <v>52</v>
      </c>
      <c r="C29" s="3" t="s">
        <v>53</v>
      </c>
      <c r="D29" s="4">
        <v>14.15</v>
      </c>
      <c r="E29" s="11">
        <v>2.83</v>
      </c>
      <c r="F29" s="4">
        <f t="shared" si="0"/>
        <v>16.98</v>
      </c>
      <c r="G29" s="5" t="s">
        <v>54</v>
      </c>
    </row>
    <row r="30" spans="1:7" s="1" customFormat="1" ht="17.55" customHeight="1" x14ac:dyDescent="0.2">
      <c r="A30" s="3" t="s">
        <v>55</v>
      </c>
      <c r="B30" s="3" t="s">
        <v>56</v>
      </c>
      <c r="C30" s="3" t="s">
        <v>57</v>
      </c>
      <c r="D30" s="4">
        <v>9.99</v>
      </c>
      <c r="E30" s="11">
        <v>2</v>
      </c>
      <c r="F30" s="4">
        <f t="shared" si="0"/>
        <v>11.99</v>
      </c>
      <c r="G30" s="5" t="s">
        <v>54</v>
      </c>
    </row>
    <row r="31" spans="1:7" s="1" customFormat="1" ht="17.55" customHeight="1" x14ac:dyDescent="0.2">
      <c r="A31" s="3" t="s">
        <v>55</v>
      </c>
      <c r="B31" s="3" t="s">
        <v>58</v>
      </c>
      <c r="C31" s="3" t="s">
        <v>23</v>
      </c>
      <c r="D31" s="4">
        <v>108.33</v>
      </c>
      <c r="E31" s="11">
        <v>21.67</v>
      </c>
      <c r="F31" s="4">
        <f t="shared" si="0"/>
        <v>130</v>
      </c>
      <c r="G31" s="5" t="s">
        <v>59</v>
      </c>
    </row>
    <row r="32" spans="1:7" s="1" customFormat="1" ht="17.55" customHeight="1" x14ac:dyDescent="0.2">
      <c r="A32" s="3" t="s">
        <v>55</v>
      </c>
      <c r="B32" s="3" t="s">
        <v>58</v>
      </c>
      <c r="C32" s="3" t="s">
        <v>23</v>
      </c>
      <c r="D32" s="4">
        <v>14.95</v>
      </c>
      <c r="E32" s="11">
        <v>2.99</v>
      </c>
      <c r="F32" s="4">
        <f t="shared" si="0"/>
        <v>17.939999999999998</v>
      </c>
      <c r="G32" s="5" t="s">
        <v>60</v>
      </c>
    </row>
    <row r="33" spans="1:7" s="1" customFormat="1" ht="17.55" customHeight="1" x14ac:dyDescent="0.2">
      <c r="A33" s="3" t="s">
        <v>55</v>
      </c>
      <c r="B33" s="3" t="s">
        <v>61</v>
      </c>
      <c r="C33" s="3" t="s">
        <v>26</v>
      </c>
      <c r="D33" s="4">
        <v>81</v>
      </c>
      <c r="E33" s="11"/>
      <c r="F33" s="4">
        <f t="shared" si="0"/>
        <v>81</v>
      </c>
      <c r="G33" s="5" t="s">
        <v>62</v>
      </c>
    </row>
    <row r="34" spans="1:7" s="1" customFormat="1" ht="17.55" customHeight="1" x14ac:dyDescent="0.2">
      <c r="A34" s="3" t="s">
        <v>55</v>
      </c>
      <c r="B34" s="3" t="s">
        <v>61</v>
      </c>
      <c r="C34" s="3" t="s">
        <v>18</v>
      </c>
      <c r="D34" s="4">
        <v>7.38</v>
      </c>
      <c r="E34" s="11"/>
      <c r="F34" s="4">
        <f t="shared" si="0"/>
        <v>7.38</v>
      </c>
      <c r="G34" s="5" t="s">
        <v>63</v>
      </c>
    </row>
    <row r="35" spans="1:7" s="1" customFormat="1" ht="17.55" customHeight="1" x14ac:dyDescent="0.2">
      <c r="A35" s="3" t="s">
        <v>55</v>
      </c>
      <c r="B35" s="3" t="s">
        <v>61</v>
      </c>
      <c r="C35" s="3" t="s">
        <v>46</v>
      </c>
      <c r="D35" s="4">
        <v>250</v>
      </c>
      <c r="E35" s="11"/>
      <c r="F35" s="4">
        <f t="shared" si="0"/>
        <v>250</v>
      </c>
      <c r="G35" s="5" t="s">
        <v>63</v>
      </c>
    </row>
    <row r="36" spans="1:7" s="1" customFormat="1" ht="17.55" customHeight="1" x14ac:dyDescent="0.2">
      <c r="A36" s="3" t="s">
        <v>55</v>
      </c>
      <c r="B36" s="3" t="s">
        <v>61</v>
      </c>
      <c r="C36" s="3" t="s">
        <v>26</v>
      </c>
      <c r="D36" s="4">
        <v>37.979999999999997</v>
      </c>
      <c r="E36" s="11"/>
      <c r="F36" s="4">
        <f t="shared" si="0"/>
        <v>37.979999999999997</v>
      </c>
      <c r="G36" s="5" t="s">
        <v>64</v>
      </c>
    </row>
    <row r="37" spans="1:7" s="1" customFormat="1" ht="17.55" customHeight="1" x14ac:dyDescent="0.2">
      <c r="A37" s="3" t="s">
        <v>65</v>
      </c>
      <c r="B37" s="3" t="s">
        <v>9</v>
      </c>
      <c r="C37" s="3" t="s">
        <v>66</v>
      </c>
      <c r="D37" s="4">
        <v>11.43</v>
      </c>
      <c r="E37" s="11">
        <v>2.29</v>
      </c>
      <c r="F37" s="4">
        <f t="shared" si="0"/>
        <v>13.719999999999999</v>
      </c>
      <c r="G37" s="5" t="s">
        <v>54</v>
      </c>
    </row>
    <row r="38" spans="1:7" s="1" customFormat="1" ht="17.55" customHeight="1" x14ac:dyDescent="0.2">
      <c r="A38" s="3" t="s">
        <v>65</v>
      </c>
      <c r="B38" s="3" t="s">
        <v>9</v>
      </c>
      <c r="C38" s="3" t="s">
        <v>13</v>
      </c>
      <c r="D38" s="4">
        <v>6.98</v>
      </c>
      <c r="E38" s="11"/>
      <c r="F38" s="4">
        <f t="shared" si="0"/>
        <v>6.98</v>
      </c>
      <c r="G38" s="5" t="s">
        <v>54</v>
      </c>
    </row>
    <row r="39" spans="1:7" s="1" customFormat="1" ht="17.55" customHeight="1" x14ac:dyDescent="0.2">
      <c r="A39" s="3" t="s">
        <v>65</v>
      </c>
      <c r="B39" s="3" t="s">
        <v>9</v>
      </c>
      <c r="C39" s="3" t="s">
        <v>66</v>
      </c>
      <c r="D39" s="4">
        <v>19.95</v>
      </c>
      <c r="E39" s="11">
        <v>3.99</v>
      </c>
      <c r="F39" s="4">
        <f t="shared" si="0"/>
        <v>23.939999999999998</v>
      </c>
      <c r="G39" s="5" t="s">
        <v>54</v>
      </c>
    </row>
    <row r="40" spans="1:7" s="1" customFormat="1" ht="17.55" customHeight="1" x14ac:dyDescent="0.2">
      <c r="A40" s="3" t="s">
        <v>65</v>
      </c>
      <c r="B40" s="3" t="s">
        <v>9</v>
      </c>
      <c r="C40" s="3" t="s">
        <v>26</v>
      </c>
      <c r="D40" s="4">
        <v>64.48</v>
      </c>
      <c r="E40" s="11">
        <v>12.88</v>
      </c>
      <c r="F40" s="4">
        <f t="shared" si="0"/>
        <v>77.36</v>
      </c>
      <c r="G40" s="5" t="s">
        <v>54</v>
      </c>
    </row>
    <row r="41" spans="1:7" s="1" customFormat="1" ht="17.55" customHeight="1" x14ac:dyDescent="0.2">
      <c r="A41" s="3" t="s">
        <v>65</v>
      </c>
      <c r="B41" s="3" t="s">
        <v>67</v>
      </c>
      <c r="C41" s="3" t="s">
        <v>32</v>
      </c>
      <c r="D41" s="4">
        <v>41.39</v>
      </c>
      <c r="E41" s="11">
        <v>8.3000000000000007</v>
      </c>
      <c r="F41" s="4">
        <f t="shared" si="0"/>
        <v>49.69</v>
      </c>
      <c r="G41" s="5" t="s">
        <v>54</v>
      </c>
    </row>
    <row r="42" spans="1:7" s="1" customFormat="1" ht="17.55" customHeight="1" x14ac:dyDescent="0.2">
      <c r="A42" s="3" t="s">
        <v>65</v>
      </c>
      <c r="B42" s="3" t="s">
        <v>9</v>
      </c>
      <c r="C42" s="3" t="s">
        <v>21</v>
      </c>
      <c r="D42" s="4">
        <v>99.17</v>
      </c>
      <c r="E42" s="11">
        <v>19.829999999999998</v>
      </c>
      <c r="F42" s="4">
        <f t="shared" si="0"/>
        <v>119</v>
      </c>
      <c r="G42" s="5" t="s">
        <v>54</v>
      </c>
    </row>
    <row r="43" spans="1:7" s="1" customFormat="1" ht="17.55" customHeight="1" x14ac:dyDescent="0.2">
      <c r="A43" s="3" t="s">
        <v>65</v>
      </c>
      <c r="B43" s="3" t="s">
        <v>67</v>
      </c>
      <c r="C43" s="3" t="s">
        <v>32</v>
      </c>
      <c r="D43" s="4">
        <v>39.96</v>
      </c>
      <c r="E43" s="11">
        <v>7.99</v>
      </c>
      <c r="F43" s="4">
        <f t="shared" si="0"/>
        <v>47.95</v>
      </c>
      <c r="G43" s="5" t="s">
        <v>54</v>
      </c>
    </row>
    <row r="44" spans="1:7" s="1" customFormat="1" ht="17.55" customHeight="1" x14ac:dyDescent="0.2">
      <c r="A44" s="3" t="s">
        <v>65</v>
      </c>
      <c r="B44" s="3" t="s">
        <v>67</v>
      </c>
      <c r="C44" s="3" t="s">
        <v>42</v>
      </c>
      <c r="D44" s="4">
        <v>66</v>
      </c>
      <c r="E44" s="11">
        <v>13.2</v>
      </c>
      <c r="F44" s="4">
        <f t="shared" si="0"/>
        <v>79.2</v>
      </c>
      <c r="G44" s="5" t="s">
        <v>68</v>
      </c>
    </row>
    <row r="45" spans="1:7" s="1" customFormat="1" ht="17.55" customHeight="1" x14ac:dyDescent="0.2">
      <c r="A45" s="3" t="s">
        <v>65</v>
      </c>
      <c r="B45" s="3" t="s">
        <v>40</v>
      </c>
      <c r="C45" s="3" t="s">
        <v>21</v>
      </c>
      <c r="D45" s="4">
        <v>130</v>
      </c>
      <c r="E45" s="11"/>
      <c r="F45" s="4">
        <f t="shared" si="0"/>
        <v>130</v>
      </c>
      <c r="G45" s="5" t="s">
        <v>69</v>
      </c>
    </row>
    <row r="46" spans="1:7" s="1" customFormat="1" ht="17.55" customHeight="1" x14ac:dyDescent="0.2">
      <c r="A46" s="3" t="s">
        <v>65</v>
      </c>
      <c r="B46" s="3" t="s">
        <v>70</v>
      </c>
      <c r="C46" s="3" t="s">
        <v>71</v>
      </c>
      <c r="D46" s="4">
        <v>44.2</v>
      </c>
      <c r="E46" s="11">
        <v>8.84</v>
      </c>
      <c r="F46" s="4">
        <f t="shared" si="0"/>
        <v>53.040000000000006</v>
      </c>
      <c r="G46" s="5" t="s">
        <v>72</v>
      </c>
    </row>
    <row r="47" spans="1:7" s="1" customFormat="1" ht="17.55" customHeight="1" x14ac:dyDescent="0.2">
      <c r="A47" s="3" t="s">
        <v>65</v>
      </c>
      <c r="B47" s="3" t="s">
        <v>70</v>
      </c>
      <c r="C47" s="3" t="s">
        <v>47</v>
      </c>
      <c r="D47" s="4">
        <v>44.2</v>
      </c>
      <c r="E47" s="11">
        <v>8.84</v>
      </c>
      <c r="F47" s="4">
        <f t="shared" si="0"/>
        <v>53.040000000000006</v>
      </c>
      <c r="G47" s="5" t="s">
        <v>72</v>
      </c>
    </row>
    <row r="48" spans="1:7" s="1" customFormat="1" ht="17.55" customHeight="1" x14ac:dyDescent="0.2">
      <c r="A48" s="3" t="s">
        <v>65</v>
      </c>
      <c r="B48" s="3" t="s">
        <v>70</v>
      </c>
      <c r="C48" s="3" t="s">
        <v>47</v>
      </c>
      <c r="D48" s="4">
        <v>44.2</v>
      </c>
      <c r="E48" s="11">
        <v>8.84</v>
      </c>
      <c r="F48" s="4">
        <f t="shared" si="0"/>
        <v>53.040000000000006</v>
      </c>
      <c r="G48" s="5" t="s">
        <v>72</v>
      </c>
    </row>
    <row r="49" spans="1:7" s="1" customFormat="1" ht="17.55" customHeight="1" x14ac:dyDescent="0.2">
      <c r="A49" s="3" t="s">
        <v>73</v>
      </c>
      <c r="B49" s="3" t="s">
        <v>74</v>
      </c>
      <c r="C49" s="3" t="s">
        <v>75</v>
      </c>
      <c r="D49" s="4">
        <v>40</v>
      </c>
      <c r="E49" s="11"/>
      <c r="F49" s="4">
        <f t="shared" si="0"/>
        <v>40</v>
      </c>
      <c r="G49" s="5" t="s">
        <v>76</v>
      </c>
    </row>
    <row r="50" spans="1:7" s="1" customFormat="1" ht="17.55" customHeight="1" x14ac:dyDescent="0.2">
      <c r="A50" s="3" t="s">
        <v>73</v>
      </c>
      <c r="B50" s="3" t="s">
        <v>25</v>
      </c>
      <c r="C50" s="3" t="s">
        <v>23</v>
      </c>
      <c r="D50" s="4">
        <v>338.62</v>
      </c>
      <c r="E50" s="11"/>
      <c r="F50" s="4">
        <f t="shared" si="0"/>
        <v>338.62</v>
      </c>
      <c r="G50" s="5" t="s">
        <v>77</v>
      </c>
    </row>
    <row r="51" spans="1:7" s="1" customFormat="1" ht="17.55" customHeight="1" x14ac:dyDescent="0.2">
      <c r="A51" s="3" t="s">
        <v>73</v>
      </c>
      <c r="B51" s="3" t="s">
        <v>78</v>
      </c>
      <c r="C51" s="3" t="s">
        <v>23</v>
      </c>
      <c r="D51" s="4">
        <v>112</v>
      </c>
      <c r="E51" s="11">
        <v>22.4</v>
      </c>
      <c r="F51" s="4">
        <f t="shared" si="0"/>
        <v>134.4</v>
      </c>
      <c r="G51" s="5" t="s">
        <v>79</v>
      </c>
    </row>
    <row r="52" spans="1:7" s="1" customFormat="1" ht="17.55" customHeight="1" x14ac:dyDescent="0.2">
      <c r="A52" s="3" t="s">
        <v>73</v>
      </c>
      <c r="B52" s="3" t="s">
        <v>78</v>
      </c>
      <c r="C52" s="3" t="s">
        <v>23</v>
      </c>
      <c r="D52" s="4">
        <v>119.9</v>
      </c>
      <c r="E52" s="11">
        <v>23.98</v>
      </c>
      <c r="F52" s="4">
        <f t="shared" si="0"/>
        <v>143.88</v>
      </c>
      <c r="G52" s="5" t="s">
        <v>79</v>
      </c>
    </row>
    <row r="53" spans="1:7" s="1" customFormat="1" ht="17.55" customHeight="1" x14ac:dyDescent="0.2">
      <c r="A53" s="3" t="s">
        <v>73</v>
      </c>
      <c r="B53" s="3" t="s">
        <v>78</v>
      </c>
      <c r="C53" s="3" t="s">
        <v>23</v>
      </c>
      <c r="D53" s="4">
        <v>320</v>
      </c>
      <c r="E53" s="11">
        <v>64</v>
      </c>
      <c r="F53" s="4">
        <f t="shared" si="0"/>
        <v>384</v>
      </c>
      <c r="G53" s="5" t="s">
        <v>79</v>
      </c>
    </row>
    <row r="54" spans="1:7" s="1" customFormat="1" ht="17.55" customHeight="1" x14ac:dyDescent="0.2">
      <c r="A54" s="3" t="s">
        <v>73</v>
      </c>
      <c r="B54" s="3" t="s">
        <v>78</v>
      </c>
      <c r="C54" s="3" t="s">
        <v>26</v>
      </c>
      <c r="D54" s="4">
        <v>119.9</v>
      </c>
      <c r="E54" s="11">
        <v>23.98</v>
      </c>
      <c r="F54" s="4">
        <f t="shared" si="0"/>
        <v>143.88</v>
      </c>
      <c r="G54" s="5" t="s">
        <v>79</v>
      </c>
    </row>
    <row r="55" spans="1:7" s="1" customFormat="1" ht="17.55" customHeight="1" x14ac:dyDescent="0.2">
      <c r="A55" s="3" t="s">
        <v>73</v>
      </c>
      <c r="B55" s="3" t="s">
        <v>78</v>
      </c>
      <c r="C55" s="3" t="s">
        <v>10</v>
      </c>
      <c r="D55" s="4">
        <v>119.9</v>
      </c>
      <c r="E55" s="11">
        <v>23.98</v>
      </c>
      <c r="F55" s="4">
        <f t="shared" si="0"/>
        <v>143.88</v>
      </c>
      <c r="G55" s="5" t="s">
        <v>79</v>
      </c>
    </row>
    <row r="56" spans="1:7" s="1" customFormat="1" ht="17.55" customHeight="1" x14ac:dyDescent="0.2">
      <c r="A56" s="3" t="s">
        <v>80</v>
      </c>
      <c r="B56" s="3" t="s">
        <v>81</v>
      </c>
      <c r="C56" s="3" t="s">
        <v>71</v>
      </c>
      <c r="D56" s="4">
        <v>6</v>
      </c>
      <c r="E56" s="11"/>
      <c r="F56" s="4">
        <f t="shared" si="0"/>
        <v>6</v>
      </c>
      <c r="G56" s="5" t="s">
        <v>88</v>
      </c>
    </row>
    <row r="57" spans="1:7" s="1" customFormat="1" ht="17.55" customHeight="1" x14ac:dyDescent="0.2">
      <c r="A57" s="3" t="s">
        <v>80</v>
      </c>
      <c r="B57" s="3" t="s">
        <v>81</v>
      </c>
      <c r="C57" s="3" t="s">
        <v>10</v>
      </c>
      <c r="D57" s="4">
        <v>10.57</v>
      </c>
      <c r="E57" s="11"/>
      <c r="F57" s="4">
        <f t="shared" si="0"/>
        <v>10.57</v>
      </c>
      <c r="G57" s="5" t="s">
        <v>88</v>
      </c>
    </row>
    <row r="58" spans="1:7" s="1" customFormat="1" ht="17.55" customHeight="1" x14ac:dyDescent="0.2">
      <c r="A58" s="3" t="s">
        <v>82</v>
      </c>
      <c r="B58" s="3" t="s">
        <v>83</v>
      </c>
      <c r="C58" s="3" t="s">
        <v>13</v>
      </c>
      <c r="D58" s="4">
        <v>297.33999999999997</v>
      </c>
      <c r="E58" s="11"/>
      <c r="F58" s="4">
        <f t="shared" si="0"/>
        <v>297.33999999999997</v>
      </c>
      <c r="G58" s="5" t="s">
        <v>84</v>
      </c>
    </row>
    <row r="59" spans="1:7" s="1" customFormat="1" ht="17.55" customHeight="1" x14ac:dyDescent="0.2">
      <c r="A59" s="3" t="s">
        <v>51</v>
      </c>
      <c r="B59" s="3" t="s">
        <v>52</v>
      </c>
      <c r="C59" s="3" t="s">
        <v>85</v>
      </c>
      <c r="D59" s="4">
        <v>78</v>
      </c>
      <c r="E59" s="11"/>
      <c r="F59" s="4">
        <f t="shared" si="0"/>
        <v>78</v>
      </c>
      <c r="G59" s="5" t="s">
        <v>86</v>
      </c>
    </row>
    <row r="60" spans="1:7" s="1" customFormat="1" ht="17.55" customHeight="1" x14ac:dyDescent="0.25">
      <c r="A60" s="6"/>
      <c r="B60" s="6"/>
      <c r="C60" s="7" t="s">
        <v>87</v>
      </c>
      <c r="D60" s="8">
        <f>SUM(D5:D59)</f>
        <v>6807.1699999999955</v>
      </c>
      <c r="E60" s="12">
        <f>SUM(E5:E59)</f>
        <v>434.07</v>
      </c>
      <c r="F60" s="8">
        <f>SUM(F5:F59)</f>
        <v>7241.2399999999971</v>
      </c>
      <c r="G60" s="6"/>
    </row>
  </sheetData>
  <mergeCells count="1">
    <mergeCell ref="A2:D2"/>
  </mergeCells>
  <pageMargins left="0.7" right="0.7" top="0.75" bottom="0.75" header="0.3" footer="0.3"/>
  <pageSetup paperSize="9" scale="5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2023-06-20T12:48:10Z</cp:lastPrinted>
  <dcterms:created xsi:type="dcterms:W3CDTF">2023-06-20T12:09:20Z</dcterms:created>
  <dcterms:modified xsi:type="dcterms:W3CDTF">2023-06-20T12:48:13Z</dcterms:modified>
</cp:coreProperties>
</file>