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3\01- Apr\"/>
    </mc:Choice>
  </mc:AlternateContent>
  <xr:revisionPtr revIDLastSave="0" documentId="8_{9DBF0494-BB85-4F22-95EC-0B1DB012651B}" xr6:coauthVersionLast="47" xr6:coauthVersionMax="47" xr10:uidLastSave="{00000000-0000-0000-0000-000000000000}"/>
  <bookViews>
    <workbookView xWindow="-108" yWindow="-108" windowWidth="23256" windowHeight="12576" xr2:uid="{6B522884-5A0C-4983-ABDF-43A171CDFED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1" i="1" l="1"/>
  <c r="G149" i="1"/>
  <c r="G140" i="1"/>
  <c r="G100" i="1"/>
  <c r="G89" i="1"/>
  <c r="G77" i="1"/>
  <c r="G62" i="1"/>
  <c r="G38" i="1"/>
  <c r="G21" i="1"/>
</calcChain>
</file>

<file path=xl/sharedStrings.xml><?xml version="1.0" encoding="utf-8"?>
<sst xmlns="http://schemas.openxmlformats.org/spreadsheetml/2006/main" count="566" uniqueCount="247">
  <si>
    <t>Purchase Orders Raised Over £5,000 in April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</si>
  <si>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</si>
  <si>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</si>
  <si>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</si>
  <si>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</si>
  <si>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</si>
  <si>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</si>
  <si>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</si>
  <si>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</si>
  <si>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Amazon</t>
  </si>
  <si>
    <t>Case Management (Place)</t>
  </si>
  <si>
    <t>Supplies And Services</t>
  </si>
  <si>
    <t>BS00410</t>
  </si>
  <si>
    <t>Revenue</t>
  </si>
  <si>
    <t>Folkestone Sports Centre Trust</t>
  </si>
  <si>
    <t>Folkestone Sports Centre</t>
  </si>
  <si>
    <t>CO03155</t>
  </si>
  <si>
    <t>Kent County Council</t>
  </si>
  <si>
    <t>Local Land Charges</t>
  </si>
  <si>
    <t>BS00412</t>
  </si>
  <si>
    <t>G4s Cash Solutions Uk Limited</t>
  </si>
  <si>
    <t>Hythe Swimming Pool</t>
  </si>
  <si>
    <t>CO03158</t>
  </si>
  <si>
    <t>Broxap Limited</t>
  </si>
  <si>
    <t>Cleansing</t>
  </si>
  <si>
    <t>SC00775</t>
  </si>
  <si>
    <t>Morgan Hunt Uk Limited</t>
  </si>
  <si>
    <t>Customer Services</t>
  </si>
  <si>
    <t>Employees</t>
  </si>
  <si>
    <t>CS00401</t>
  </si>
  <si>
    <t>CS00402</t>
  </si>
  <si>
    <t>CS00404</t>
  </si>
  <si>
    <t>CS00405</t>
  </si>
  <si>
    <t>Commercial Services Kent Ltd</t>
  </si>
  <si>
    <t>Hackney Carriage Licensing</t>
  </si>
  <si>
    <t>EH02360</t>
  </si>
  <si>
    <t>Cheriton Motor House</t>
  </si>
  <si>
    <t>EH02362</t>
  </si>
  <si>
    <t>Fairways Garage Ltd</t>
  </si>
  <si>
    <t>EH02363</t>
  </si>
  <si>
    <t>The Sports Trust</t>
  </si>
  <si>
    <t>Sports Development Initiatives</t>
  </si>
  <si>
    <t>CR01632</t>
  </si>
  <si>
    <t>Recruitment Solutions (Folkestone) Limited</t>
  </si>
  <si>
    <t>CS00408</t>
  </si>
  <si>
    <t>Economic Development</t>
  </si>
  <si>
    <t>Burlington Hotel</t>
  </si>
  <si>
    <t>Clld Erdf Projects</t>
  </si>
  <si>
    <t>RE00836</t>
  </si>
  <si>
    <t>Adplan Creative Ltd</t>
  </si>
  <si>
    <t>RE00837</t>
  </si>
  <si>
    <t>Right Guard Security</t>
  </si>
  <si>
    <t>Folkestone Airshow</t>
  </si>
  <si>
    <t>LL00723</t>
  </si>
  <si>
    <t>Duo Technology Ltd</t>
  </si>
  <si>
    <t>RE00841</t>
  </si>
  <si>
    <t>Egg Yoga Ltd (Yoke)</t>
  </si>
  <si>
    <t>High Street Fund</t>
  </si>
  <si>
    <t>RE00838</t>
  </si>
  <si>
    <t>The Folkestoneleas Lift(Leas Lift Lockout)Cic</t>
  </si>
  <si>
    <t>RE00840</t>
  </si>
  <si>
    <t>Cheriton Road Sports Ground Trust</t>
  </si>
  <si>
    <t>RE00843</t>
  </si>
  <si>
    <t>Cuthbert Properties</t>
  </si>
  <si>
    <t>RE00842</t>
  </si>
  <si>
    <t>The Prince'S Trust</t>
  </si>
  <si>
    <t>RE00844</t>
  </si>
  <si>
    <t>Property Letting Furniture Solutions Ltd</t>
  </si>
  <si>
    <t>Uk Shared Prosperity Fund</t>
  </si>
  <si>
    <t>RB01379</t>
  </si>
  <si>
    <t>Reborn Furniture Project</t>
  </si>
  <si>
    <t>RE00845</t>
  </si>
  <si>
    <t>Estates &amp; Operations</t>
  </si>
  <si>
    <t>Certas Energy Uk Ltd</t>
  </si>
  <si>
    <t>Diesel - Fuel Tank Ross Depot</t>
  </si>
  <si>
    <t>Transport Related Expenditure</t>
  </si>
  <si>
    <t>GM11842</t>
  </si>
  <si>
    <t>Off-Street Parking</t>
  </si>
  <si>
    <t>On-Street Parking Enforcement</t>
  </si>
  <si>
    <t>A R Cook &amp; Son (Plant Hire) Ltd</t>
  </si>
  <si>
    <t>Programmed Planned Maintenance</t>
  </si>
  <si>
    <t>Premises-Related Expenditure</t>
  </si>
  <si>
    <t>P012275</t>
  </si>
  <si>
    <t>Castle Gate International Ltd</t>
  </si>
  <si>
    <t>PK01150</t>
  </si>
  <si>
    <t>Kent Fire And Rescue Service</t>
  </si>
  <si>
    <t>Emergency Planning</t>
  </si>
  <si>
    <t>LL00721</t>
  </si>
  <si>
    <t>Legrand Electric Ltd</t>
  </si>
  <si>
    <t>Lifeline Facilities</t>
  </si>
  <si>
    <t>LL00722</t>
  </si>
  <si>
    <t>Lister Wilder Limited</t>
  </si>
  <si>
    <t>Sports Mower (East Cliff Area)</t>
  </si>
  <si>
    <t>GM11870</t>
  </si>
  <si>
    <t>Capital</t>
  </si>
  <si>
    <t>Conduent Public Sector Uk Ltd</t>
  </si>
  <si>
    <t>PK01156</t>
  </si>
  <si>
    <t>Flowbird Smart City Uk Ltd</t>
  </si>
  <si>
    <t>PK01157</t>
  </si>
  <si>
    <t>Frame Projects Ltd</t>
  </si>
  <si>
    <t>Ship Street Site Folkestone</t>
  </si>
  <si>
    <t>SD00901</t>
  </si>
  <si>
    <t>Street Lighting</t>
  </si>
  <si>
    <t>PK01158</t>
  </si>
  <si>
    <t>Gurkha Resource Company Ltd</t>
  </si>
  <si>
    <t>Toilet Cleaning</t>
  </si>
  <si>
    <t>GM11919</t>
  </si>
  <si>
    <t>Hr Go (Kent) Limited</t>
  </si>
  <si>
    <t>Charity Areas</t>
  </si>
  <si>
    <t>GM11915</t>
  </si>
  <si>
    <t>Grounds Maintenance</t>
  </si>
  <si>
    <t>Finance Customer &amp; Support</t>
  </si>
  <si>
    <t>Psl Print Management Ltd</t>
  </si>
  <si>
    <t>Printing Services</t>
  </si>
  <si>
    <t>PR02375</t>
  </si>
  <si>
    <t>Corporate Debt</t>
  </si>
  <si>
    <t>Arlingclose Ltd</t>
  </si>
  <si>
    <t>Treasury Management</t>
  </si>
  <si>
    <t>FS01433</t>
  </si>
  <si>
    <t>Grant Thornton Uk Llp</t>
  </si>
  <si>
    <t>Corporate Management-Misc Exp</t>
  </si>
  <si>
    <t>FS01432</t>
  </si>
  <si>
    <t>Nec Software Solutions Uk Ltd</t>
  </si>
  <si>
    <t>Ict Operations</t>
  </si>
  <si>
    <t>IT04445</t>
  </si>
  <si>
    <t>Edenred</t>
  </si>
  <si>
    <t>Council Tax Reduction Scheme</t>
  </si>
  <si>
    <t>Income</t>
  </si>
  <si>
    <t>RB01378</t>
  </si>
  <si>
    <t>Creative Folkestone</t>
  </si>
  <si>
    <t>General Grants</t>
  </si>
  <si>
    <t>CR01634</t>
  </si>
  <si>
    <t>Dell Corporation Ltd</t>
  </si>
  <si>
    <t>Pc Replacement Programme</t>
  </si>
  <si>
    <t>IT04452</t>
  </si>
  <si>
    <t>Adm Computer Services Ltd T/A Adm Computing</t>
  </si>
  <si>
    <t>IT04455</t>
  </si>
  <si>
    <t>Governance Law &amp; Reg Services</t>
  </si>
  <si>
    <t>Atg (Venues) Limited</t>
  </si>
  <si>
    <t>Leas Cliff Hall</t>
  </si>
  <si>
    <t>Third Party Payments</t>
  </si>
  <si>
    <t>CO03153</t>
  </si>
  <si>
    <t>Kent Gurkha Company Limited</t>
  </si>
  <si>
    <t>Civic Centre-Cleaning Contract</t>
  </si>
  <si>
    <t>CO03157</t>
  </si>
  <si>
    <t>Nsl  Ltd</t>
  </si>
  <si>
    <t>Contract Parking Enforcement</t>
  </si>
  <si>
    <t>CO03154</t>
  </si>
  <si>
    <t>South East Employers</t>
  </si>
  <si>
    <t>Dem Rep &amp; Man-Misc Expenditure</t>
  </si>
  <si>
    <t>CE01258</t>
  </si>
  <si>
    <t>Thomson Reuters (Professional) Uk Limited</t>
  </si>
  <si>
    <t>Legal</t>
  </si>
  <si>
    <t>LS00727</t>
  </si>
  <si>
    <t>Dover District Council</t>
  </si>
  <si>
    <t>Waste Contract</t>
  </si>
  <si>
    <t>CO03162</t>
  </si>
  <si>
    <t>Housing</t>
  </si>
  <si>
    <t>Enterprise Rent-A-Car Uk Ltd T/A Enterprise</t>
  </si>
  <si>
    <t>Neighbourhood Management</t>
  </si>
  <si>
    <t>HO00236</t>
  </si>
  <si>
    <t>Supported Housing</t>
  </si>
  <si>
    <t>HO00230</t>
  </si>
  <si>
    <t>Town &amp; Country Housing</t>
  </si>
  <si>
    <t>Care &amp; Repair Scheme</t>
  </si>
  <si>
    <t>HO00240</t>
  </si>
  <si>
    <t>Homelessness (Grant Funded Exp</t>
  </si>
  <si>
    <t>CH01888</t>
  </si>
  <si>
    <t>The Hamlet Hotel (Kent) Ltd</t>
  </si>
  <si>
    <t>Homelessness(Exc P.S.Leasing)</t>
  </si>
  <si>
    <t>CH01887</t>
  </si>
  <si>
    <t>Housing Revenue Account</t>
  </si>
  <si>
    <t>Town And Country Cleaners Ltd</t>
  </si>
  <si>
    <t>Independent Living</t>
  </si>
  <si>
    <t>HO00226</t>
  </si>
  <si>
    <t>Tunstall Healthcare (Uk) Ltd</t>
  </si>
  <si>
    <t>HO00229</t>
  </si>
  <si>
    <t>Bell Decorating Group Ltd</t>
  </si>
  <si>
    <t>External Enveloping</t>
  </si>
  <si>
    <t>HA00881</t>
  </si>
  <si>
    <t>Planned Maintenance</t>
  </si>
  <si>
    <t>HA00882</t>
  </si>
  <si>
    <t>Crown Paints Ltd</t>
  </si>
  <si>
    <t>Supply Decorating Materials</t>
  </si>
  <si>
    <t>HA00880</t>
  </si>
  <si>
    <t>General Needs Accomodation</t>
  </si>
  <si>
    <t>HO00238</t>
  </si>
  <si>
    <t>Handyperson Service</t>
  </si>
  <si>
    <t>HO00231</t>
  </si>
  <si>
    <t>Wrekin Windows</t>
  </si>
  <si>
    <t>Replacement Windows And Doors</t>
  </si>
  <si>
    <t>HA00883</t>
  </si>
  <si>
    <t>HA00884</t>
  </si>
  <si>
    <t>Mears Ltd</t>
  </si>
  <si>
    <t>Clearances</t>
  </si>
  <si>
    <t>HA00885</t>
  </si>
  <si>
    <t>Electrical (Maintenance)</t>
  </si>
  <si>
    <t>HA00891</t>
  </si>
  <si>
    <t>Mears</t>
  </si>
  <si>
    <t>HA00888</t>
  </si>
  <si>
    <t>HA00889</t>
  </si>
  <si>
    <t>HA00890</t>
  </si>
  <si>
    <t>HA00886</t>
  </si>
  <si>
    <t>Voids Capital Works</t>
  </si>
  <si>
    <t>HA00893</t>
  </si>
  <si>
    <t>Voids Repairs</t>
  </si>
  <si>
    <t>HA00892</t>
  </si>
  <si>
    <t>Garages Improvements</t>
  </si>
  <si>
    <t>HA00894</t>
  </si>
  <si>
    <t>Environment Agency</t>
  </si>
  <si>
    <t>Church View, Newchurch Ps</t>
  </si>
  <si>
    <t>HA00896</t>
  </si>
  <si>
    <t>Elmsfields,Old Romney Ps</t>
  </si>
  <si>
    <t>King St. Brenzett Ps</t>
  </si>
  <si>
    <t>Rectory Close, Newchurch Ps</t>
  </si>
  <si>
    <t>Stelling Minnis Ps</t>
  </si>
  <si>
    <t>St Mary In Marsh Ps</t>
  </si>
  <si>
    <t>Metroline Security Limited</t>
  </si>
  <si>
    <t>HA00895</t>
  </si>
  <si>
    <t>Gas Advisory Services Ltd</t>
  </si>
  <si>
    <t>HA00905</t>
  </si>
  <si>
    <t>Jenner (Contractors) Ltd</t>
  </si>
  <si>
    <t>Ross House</t>
  </si>
  <si>
    <t>HA00903</t>
  </si>
  <si>
    <t>M&amp;J Group Construction &amp; Roofing Ltd</t>
  </si>
  <si>
    <t>Re-Roofing</t>
  </si>
  <si>
    <t>HA00904</t>
  </si>
  <si>
    <t>Aj Mobility Ltd T/A Ajm Healthcare</t>
  </si>
  <si>
    <t>HA00907</t>
  </si>
  <si>
    <t>Fire Compliance Management Services Ltd</t>
  </si>
  <si>
    <t>HA00906</t>
  </si>
  <si>
    <t>Precision Lift Services Limited</t>
  </si>
  <si>
    <t>HA00908</t>
  </si>
  <si>
    <t>Rock Compliance Ltd</t>
  </si>
  <si>
    <t>HA00912</t>
  </si>
  <si>
    <t>Swale Heating Limited</t>
  </si>
  <si>
    <t>Heating Improvements</t>
  </si>
  <si>
    <t>HA00913</t>
  </si>
  <si>
    <t>HA00914</t>
  </si>
  <si>
    <t>Planning</t>
  </si>
  <si>
    <t>Development Control</t>
  </si>
  <si>
    <t>PL01287</t>
  </si>
  <si>
    <t>Haymarket Media Group Ltd</t>
  </si>
  <si>
    <t>Development Managemnt</t>
  </si>
  <si>
    <t>PL01291</t>
  </si>
  <si>
    <t>PL01292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</si>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</sst>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1CC2-5CFE-46F1-AAC0-54F921354110}">
  <sheetPr>
    <pageSetUpPr fitToPage="1"/>
  </sheetPr>
  <dimension ref="B1:H151"/>
  <sheetViews>
    <sheetView tabSelected="1" topLeftCell="A63" workbookViewId="0">
      <selection activeCell="C65" sqref="C65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4.45" customHeight="1" x14ac:dyDescent="0.2"/>
    <row r="4" spans="2:8" s="1" customFormat="1" ht="20.25" customHeight="1" x14ac:dyDescent="0.2">
      <c r="B4" s="4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3" customHeight="1" x14ac:dyDescent="0.25">
      <c r="B7" s="7" t="s">
        <v>9</v>
      </c>
      <c r="C7" s="7" t="s">
        <v>10</v>
      </c>
      <c r="D7" s="7" t="s">
        <v>11</v>
      </c>
      <c r="E7" s="8">
        <v>45021</v>
      </c>
      <c r="F7" s="7" t="s">
        <v>12</v>
      </c>
      <c r="G7" s="9">
        <v>6000</v>
      </c>
      <c r="H7" s="10" t="s">
        <v>13</v>
      </c>
    </row>
    <row r="8" spans="2:8" s="1" customFormat="1" ht="21.3" customHeight="1" x14ac:dyDescent="0.25">
      <c r="B8" s="7" t="s">
        <v>14</v>
      </c>
      <c r="C8" s="7" t="s">
        <v>15</v>
      </c>
      <c r="D8" s="7" t="s">
        <v>11</v>
      </c>
      <c r="E8" s="8">
        <v>45021</v>
      </c>
      <c r="F8" s="7" t="s">
        <v>16</v>
      </c>
      <c r="G8" s="9">
        <v>150000</v>
      </c>
      <c r="H8" s="10" t="s">
        <v>13</v>
      </c>
    </row>
    <row r="9" spans="2:8" s="1" customFormat="1" ht="21.3" customHeight="1" x14ac:dyDescent="0.25">
      <c r="B9" s="7" t="s">
        <v>17</v>
      </c>
      <c r="C9" s="7" t="s">
        <v>18</v>
      </c>
      <c r="D9" s="7" t="s">
        <v>11</v>
      </c>
      <c r="E9" s="8">
        <v>45021</v>
      </c>
      <c r="F9" s="7" t="s">
        <v>19</v>
      </c>
      <c r="G9" s="9">
        <v>30000</v>
      </c>
      <c r="H9" s="10" t="s">
        <v>13</v>
      </c>
    </row>
    <row r="10" spans="2:8" s="1" customFormat="1" ht="21.3" customHeight="1" x14ac:dyDescent="0.25">
      <c r="B10" s="7" t="s">
        <v>20</v>
      </c>
      <c r="C10" s="7" t="s">
        <v>21</v>
      </c>
      <c r="D10" s="7" t="s">
        <v>11</v>
      </c>
      <c r="E10" s="8">
        <v>45022</v>
      </c>
      <c r="F10" s="7" t="s">
        <v>22</v>
      </c>
      <c r="G10" s="9">
        <v>150</v>
      </c>
      <c r="H10" s="10" t="s">
        <v>13</v>
      </c>
    </row>
    <row r="11" spans="2:8" s="1" customFormat="1" ht="21.3" customHeight="1" x14ac:dyDescent="0.25">
      <c r="B11" s="7" t="s">
        <v>23</v>
      </c>
      <c r="C11" s="7" t="s">
        <v>24</v>
      </c>
      <c r="D11" s="7" t="s">
        <v>11</v>
      </c>
      <c r="E11" s="8">
        <v>45028</v>
      </c>
      <c r="F11" s="7" t="s">
        <v>25</v>
      </c>
      <c r="G11" s="9">
        <v>10380</v>
      </c>
      <c r="H11" s="10" t="s">
        <v>13</v>
      </c>
    </row>
    <row r="12" spans="2:8" s="1" customFormat="1" ht="21.3" customHeight="1" x14ac:dyDescent="0.25">
      <c r="B12" s="7" t="s">
        <v>26</v>
      </c>
      <c r="C12" s="7" t="s">
        <v>27</v>
      </c>
      <c r="D12" s="7" t="s">
        <v>28</v>
      </c>
      <c r="E12" s="8">
        <v>45029</v>
      </c>
      <c r="F12" s="7" t="s">
        <v>29</v>
      </c>
      <c r="G12" s="9">
        <v>13583.44</v>
      </c>
      <c r="H12" s="10" t="s">
        <v>13</v>
      </c>
    </row>
    <row r="13" spans="2:8" s="1" customFormat="1" ht="21.3" customHeight="1" x14ac:dyDescent="0.25">
      <c r="B13" s="7" t="s">
        <v>26</v>
      </c>
      <c r="C13" s="7" t="s">
        <v>27</v>
      </c>
      <c r="D13" s="7" t="s">
        <v>28</v>
      </c>
      <c r="E13" s="8">
        <v>45029</v>
      </c>
      <c r="F13" s="7" t="s">
        <v>30</v>
      </c>
      <c r="G13" s="9">
        <v>6216</v>
      </c>
      <c r="H13" s="10" t="s">
        <v>13</v>
      </c>
    </row>
    <row r="14" spans="2:8" s="1" customFormat="1" ht="21.3" customHeight="1" x14ac:dyDescent="0.25">
      <c r="B14" s="7" t="s">
        <v>26</v>
      </c>
      <c r="C14" s="7" t="s">
        <v>27</v>
      </c>
      <c r="D14" s="7" t="s">
        <v>28</v>
      </c>
      <c r="E14" s="8">
        <v>45033</v>
      </c>
      <c r="F14" s="7" t="s">
        <v>31</v>
      </c>
      <c r="G14" s="9">
        <v>13583.44</v>
      </c>
      <c r="H14" s="10" t="s">
        <v>13</v>
      </c>
    </row>
    <row r="15" spans="2:8" s="1" customFormat="1" ht="21.3" customHeight="1" x14ac:dyDescent="0.25">
      <c r="B15" s="7" t="s">
        <v>26</v>
      </c>
      <c r="C15" s="7" t="s">
        <v>27</v>
      </c>
      <c r="D15" s="7" t="s">
        <v>28</v>
      </c>
      <c r="E15" s="8">
        <v>45033</v>
      </c>
      <c r="F15" s="7" t="s">
        <v>32</v>
      </c>
      <c r="G15" s="9">
        <v>6216</v>
      </c>
      <c r="H15" s="10" t="s">
        <v>13</v>
      </c>
    </row>
    <row r="16" spans="2:8" s="1" customFormat="1" ht="21.3" customHeight="1" x14ac:dyDescent="0.25">
      <c r="B16" s="7" t="s">
        <v>33</v>
      </c>
      <c r="C16" s="7" t="s">
        <v>34</v>
      </c>
      <c r="D16" s="7" t="s">
        <v>11</v>
      </c>
      <c r="E16" s="8">
        <v>45037</v>
      </c>
      <c r="F16" s="7" t="s">
        <v>35</v>
      </c>
      <c r="G16" s="9">
        <v>8000</v>
      </c>
      <c r="H16" s="10" t="s">
        <v>13</v>
      </c>
    </row>
    <row r="17" spans="2:8" s="1" customFormat="1" ht="21.3" customHeight="1" x14ac:dyDescent="0.25">
      <c r="B17" s="7" t="s">
        <v>36</v>
      </c>
      <c r="C17" s="7" t="s">
        <v>34</v>
      </c>
      <c r="D17" s="7" t="s">
        <v>11</v>
      </c>
      <c r="E17" s="8">
        <v>45041</v>
      </c>
      <c r="F17" s="7" t="s">
        <v>37</v>
      </c>
      <c r="G17" s="9">
        <v>10000</v>
      </c>
      <c r="H17" s="10" t="s">
        <v>13</v>
      </c>
    </row>
    <row r="18" spans="2:8" s="1" customFormat="1" ht="21.3" customHeight="1" x14ac:dyDescent="0.25">
      <c r="B18" s="7" t="s">
        <v>38</v>
      </c>
      <c r="C18" s="7" t="s">
        <v>34</v>
      </c>
      <c r="D18" s="7" t="s">
        <v>11</v>
      </c>
      <c r="E18" s="8">
        <v>45041</v>
      </c>
      <c r="F18" s="7" t="s">
        <v>39</v>
      </c>
      <c r="G18" s="9">
        <v>5000</v>
      </c>
      <c r="H18" s="10" t="s">
        <v>13</v>
      </c>
    </row>
    <row r="19" spans="2:8" s="1" customFormat="1" ht="21.3" customHeight="1" x14ac:dyDescent="0.25">
      <c r="B19" s="7" t="s">
        <v>40</v>
      </c>
      <c r="C19" s="7" t="s">
        <v>41</v>
      </c>
      <c r="D19" s="7" t="s">
        <v>11</v>
      </c>
      <c r="E19" s="8">
        <v>45042</v>
      </c>
      <c r="F19" s="7" t="s">
        <v>42</v>
      </c>
      <c r="G19" s="9">
        <v>7000</v>
      </c>
      <c r="H19" s="10" t="s">
        <v>13</v>
      </c>
    </row>
    <row r="20" spans="2:8" s="1" customFormat="1" ht="21.3" customHeight="1" x14ac:dyDescent="0.25">
      <c r="B20" s="7" t="s">
        <v>43</v>
      </c>
      <c r="C20" s="7" t="s">
        <v>27</v>
      </c>
      <c r="D20" s="7" t="s">
        <v>28</v>
      </c>
      <c r="E20" s="8">
        <v>45043</v>
      </c>
      <c r="F20" s="7" t="s">
        <v>44</v>
      </c>
      <c r="G20" s="9">
        <v>17960.54</v>
      </c>
      <c r="H20" s="10" t="s">
        <v>13</v>
      </c>
    </row>
    <row r="21" spans="2:8" s="1" customFormat="1" ht="20.7" customHeight="1" x14ac:dyDescent="0.25">
      <c r="B21" s="11"/>
      <c r="C21" s="12"/>
      <c r="D21" s="12"/>
      <c r="E21" s="12"/>
      <c r="F21" s="12"/>
      <c r="G21" s="13">
        <f>SUM(G7:G20)</f>
        <v>284089.42</v>
      </c>
      <c r="H21" s="12"/>
    </row>
    <row r="22" spans="2:8" s="1" customFormat="1" ht="15.45" customHeight="1" x14ac:dyDescent="0.2"/>
    <row r="23" spans="2:8" s="1" customFormat="1" ht="10.050000000000001" customHeight="1" x14ac:dyDescent="0.2"/>
    <row r="24" spans="2:8" s="1" customFormat="1" ht="20.25" customHeight="1" x14ac:dyDescent="0.2">
      <c r="B24" s="4" t="s">
        <v>45</v>
      </c>
    </row>
    <row r="25" spans="2:8" s="1" customFormat="1" ht="10.050000000000001" customHeight="1" x14ac:dyDescent="0.2"/>
    <row r="26" spans="2:8" s="1" customFormat="1" ht="37.799999999999997" customHeight="1" x14ac:dyDescent="0.25">
      <c r="B26" s="5" t="s">
        <v>2</v>
      </c>
      <c r="C26" s="5" t="s">
        <v>3</v>
      </c>
      <c r="D26" s="5" t="s">
        <v>4</v>
      </c>
      <c r="E26" s="5" t="s">
        <v>5</v>
      </c>
      <c r="F26" s="5" t="s">
        <v>6</v>
      </c>
      <c r="G26" s="5" t="s">
        <v>7</v>
      </c>
      <c r="H26" s="6" t="s">
        <v>8</v>
      </c>
    </row>
    <row r="27" spans="2:8" s="1" customFormat="1" ht="21.3" customHeight="1" x14ac:dyDescent="0.25">
      <c r="B27" s="7" t="s">
        <v>46</v>
      </c>
      <c r="C27" s="7" t="s">
        <v>47</v>
      </c>
      <c r="D27" s="7" t="s">
        <v>11</v>
      </c>
      <c r="E27" s="8">
        <v>45019</v>
      </c>
      <c r="F27" s="7" t="s">
        <v>48</v>
      </c>
      <c r="G27" s="9">
        <v>24736.04</v>
      </c>
      <c r="H27" s="10" t="s">
        <v>13</v>
      </c>
    </row>
    <row r="28" spans="2:8" s="1" customFormat="1" ht="21.3" customHeight="1" x14ac:dyDescent="0.25">
      <c r="B28" s="7" t="s">
        <v>49</v>
      </c>
      <c r="C28" s="7" t="s">
        <v>47</v>
      </c>
      <c r="D28" s="7" t="s">
        <v>11</v>
      </c>
      <c r="E28" s="8">
        <v>45030</v>
      </c>
      <c r="F28" s="7" t="s">
        <v>50</v>
      </c>
      <c r="G28" s="9">
        <v>14006.59</v>
      </c>
      <c r="H28" s="10" t="s">
        <v>13</v>
      </c>
    </row>
    <row r="29" spans="2:8" s="1" customFormat="1" ht="21.3" customHeight="1" x14ac:dyDescent="0.25">
      <c r="B29" s="7" t="s">
        <v>51</v>
      </c>
      <c r="C29" s="7" t="s">
        <v>52</v>
      </c>
      <c r="D29" s="7" t="s">
        <v>11</v>
      </c>
      <c r="E29" s="8">
        <v>45030</v>
      </c>
      <c r="F29" s="7" t="s">
        <v>53</v>
      </c>
      <c r="G29" s="9">
        <v>14550</v>
      </c>
      <c r="H29" s="10" t="s">
        <v>13</v>
      </c>
    </row>
    <row r="30" spans="2:8" s="1" customFormat="1" ht="21.3" customHeight="1" x14ac:dyDescent="0.25">
      <c r="B30" s="7" t="s">
        <v>54</v>
      </c>
      <c r="C30" s="7" t="s">
        <v>47</v>
      </c>
      <c r="D30" s="7" t="s">
        <v>11</v>
      </c>
      <c r="E30" s="8">
        <v>45034</v>
      </c>
      <c r="F30" s="7" t="s">
        <v>55</v>
      </c>
      <c r="G30" s="9">
        <v>7643.73</v>
      </c>
      <c r="H30" s="10" t="s">
        <v>13</v>
      </c>
    </row>
    <row r="31" spans="2:8" s="1" customFormat="1" ht="21.3" customHeight="1" x14ac:dyDescent="0.25">
      <c r="B31" s="7" t="s">
        <v>56</v>
      </c>
      <c r="C31" s="7" t="s">
        <v>57</v>
      </c>
      <c r="D31" s="7" t="s">
        <v>11</v>
      </c>
      <c r="E31" s="8">
        <v>45034</v>
      </c>
      <c r="F31" s="7" t="s">
        <v>58</v>
      </c>
      <c r="G31" s="9">
        <v>14478.73</v>
      </c>
      <c r="H31" s="10" t="s">
        <v>13</v>
      </c>
    </row>
    <row r="32" spans="2:8" s="1" customFormat="1" ht="21.3" customHeight="1" x14ac:dyDescent="0.25">
      <c r="B32" s="7" t="s">
        <v>59</v>
      </c>
      <c r="C32" s="7" t="s">
        <v>47</v>
      </c>
      <c r="D32" s="7" t="s">
        <v>11</v>
      </c>
      <c r="E32" s="8">
        <v>45034</v>
      </c>
      <c r="F32" s="7" t="s">
        <v>60</v>
      </c>
      <c r="G32" s="9">
        <v>10351.9</v>
      </c>
      <c r="H32" s="10" t="s">
        <v>13</v>
      </c>
    </row>
    <row r="33" spans="2:8" s="1" customFormat="1" ht="21.3" customHeight="1" x14ac:dyDescent="0.25">
      <c r="B33" s="7" t="s">
        <v>61</v>
      </c>
      <c r="C33" s="7" t="s">
        <v>47</v>
      </c>
      <c r="D33" s="7" t="s">
        <v>11</v>
      </c>
      <c r="E33" s="8">
        <v>45040</v>
      </c>
      <c r="F33" s="7" t="s">
        <v>62</v>
      </c>
      <c r="G33" s="9">
        <v>10406.25</v>
      </c>
      <c r="H33" s="10" t="s">
        <v>13</v>
      </c>
    </row>
    <row r="34" spans="2:8" s="1" customFormat="1" ht="21.3" customHeight="1" x14ac:dyDescent="0.25">
      <c r="B34" s="7" t="s">
        <v>63</v>
      </c>
      <c r="C34" s="7" t="s">
        <v>47</v>
      </c>
      <c r="D34" s="7" t="s">
        <v>11</v>
      </c>
      <c r="E34" s="8">
        <v>45040</v>
      </c>
      <c r="F34" s="7" t="s">
        <v>64</v>
      </c>
      <c r="G34" s="9">
        <v>24014.39</v>
      </c>
      <c r="H34" s="10" t="s">
        <v>13</v>
      </c>
    </row>
    <row r="35" spans="2:8" s="1" customFormat="1" ht="21.3" customHeight="1" x14ac:dyDescent="0.25">
      <c r="B35" s="7" t="s">
        <v>65</v>
      </c>
      <c r="C35" s="7" t="s">
        <v>47</v>
      </c>
      <c r="D35" s="7" t="s">
        <v>11</v>
      </c>
      <c r="E35" s="8">
        <v>45040</v>
      </c>
      <c r="F35" s="7" t="s">
        <v>66</v>
      </c>
      <c r="G35" s="9">
        <v>39066.699999999997</v>
      </c>
      <c r="H35" s="10" t="s">
        <v>13</v>
      </c>
    </row>
    <row r="36" spans="2:8" s="1" customFormat="1" ht="21.3" customHeight="1" x14ac:dyDescent="0.25">
      <c r="B36" s="7" t="s">
        <v>67</v>
      </c>
      <c r="C36" s="7" t="s">
        <v>68</v>
      </c>
      <c r="D36" s="7" t="s">
        <v>11</v>
      </c>
      <c r="E36" s="8">
        <v>45041</v>
      </c>
      <c r="F36" s="7" t="s">
        <v>69</v>
      </c>
      <c r="G36" s="9">
        <v>62540</v>
      </c>
      <c r="H36" s="10" t="s">
        <v>13</v>
      </c>
    </row>
    <row r="37" spans="2:8" s="1" customFormat="1" ht="21.3" customHeight="1" x14ac:dyDescent="0.25">
      <c r="B37" s="7" t="s">
        <v>70</v>
      </c>
      <c r="C37" s="7" t="s">
        <v>47</v>
      </c>
      <c r="D37" s="7" t="s">
        <v>11</v>
      </c>
      <c r="E37" s="8">
        <v>45041</v>
      </c>
      <c r="F37" s="7" t="s">
        <v>71</v>
      </c>
      <c r="G37" s="9">
        <v>10780.19</v>
      </c>
      <c r="H37" s="10" t="s">
        <v>13</v>
      </c>
    </row>
    <row r="38" spans="2:8" s="1" customFormat="1" ht="20.7" customHeight="1" x14ac:dyDescent="0.25">
      <c r="B38" s="11"/>
      <c r="C38" s="12"/>
      <c r="D38" s="12"/>
      <c r="E38" s="12"/>
      <c r="F38" s="12"/>
      <c r="G38" s="13">
        <f>SUM(G27:G37)</f>
        <v>232574.52</v>
      </c>
      <c r="H38" s="12"/>
    </row>
    <row r="39" spans="2:8" s="1" customFormat="1" ht="15.45" customHeight="1" x14ac:dyDescent="0.2"/>
    <row r="40" spans="2:8" s="1" customFormat="1" ht="10.050000000000001" customHeight="1" x14ac:dyDescent="0.2"/>
    <row r="41" spans="2:8" s="1" customFormat="1" ht="20.25" customHeight="1" x14ac:dyDescent="0.2">
      <c r="B41" s="4" t="s">
        <v>72</v>
      </c>
    </row>
    <row r="42" spans="2:8" s="1" customFormat="1" ht="10.050000000000001" customHeight="1" x14ac:dyDescent="0.2"/>
    <row r="43" spans="2:8" s="1" customFormat="1" ht="37.799999999999997" customHeight="1" x14ac:dyDescent="0.25">
      <c r="B43" s="5" t="s">
        <v>2</v>
      </c>
      <c r="C43" s="5" t="s">
        <v>3</v>
      </c>
      <c r="D43" s="5" t="s">
        <v>4</v>
      </c>
      <c r="E43" s="5" t="s">
        <v>5</v>
      </c>
      <c r="F43" s="5" t="s">
        <v>6</v>
      </c>
      <c r="G43" s="5" t="s">
        <v>7</v>
      </c>
      <c r="H43" s="6" t="s">
        <v>8</v>
      </c>
    </row>
    <row r="44" spans="2:8" s="1" customFormat="1" ht="21.3" customHeight="1" x14ac:dyDescent="0.25">
      <c r="B44" s="7" t="s">
        <v>73</v>
      </c>
      <c r="C44" s="7" t="s">
        <v>74</v>
      </c>
      <c r="D44" s="7" t="s">
        <v>75</v>
      </c>
      <c r="E44" s="8">
        <v>45021</v>
      </c>
      <c r="F44" s="7" t="s">
        <v>76</v>
      </c>
      <c r="G44" s="9">
        <v>40000</v>
      </c>
      <c r="H44" s="10" t="s">
        <v>13</v>
      </c>
    </row>
    <row r="45" spans="2:8" s="1" customFormat="1" ht="21.3" customHeight="1" x14ac:dyDescent="0.25">
      <c r="B45" s="7" t="s">
        <v>20</v>
      </c>
      <c r="C45" s="7" t="s">
        <v>77</v>
      </c>
      <c r="D45" s="7" t="s">
        <v>11</v>
      </c>
      <c r="E45" s="8">
        <v>45022</v>
      </c>
      <c r="F45" s="7" t="s">
        <v>22</v>
      </c>
      <c r="G45" s="9">
        <v>7300</v>
      </c>
      <c r="H45" s="10" t="s">
        <v>13</v>
      </c>
    </row>
    <row r="46" spans="2:8" s="1" customFormat="1" ht="21.3" customHeight="1" x14ac:dyDescent="0.25">
      <c r="B46" s="7" t="s">
        <v>20</v>
      </c>
      <c r="C46" s="7" t="s">
        <v>78</v>
      </c>
      <c r="D46" s="7" t="s">
        <v>11</v>
      </c>
      <c r="E46" s="8">
        <v>45022</v>
      </c>
      <c r="F46" s="7" t="s">
        <v>22</v>
      </c>
      <c r="G46" s="9">
        <v>700</v>
      </c>
      <c r="H46" s="10" t="s">
        <v>13</v>
      </c>
    </row>
    <row r="47" spans="2:8" s="1" customFormat="1" ht="21.3" customHeight="1" x14ac:dyDescent="0.25">
      <c r="B47" s="7" t="s">
        <v>79</v>
      </c>
      <c r="C47" s="7" t="s">
        <v>80</v>
      </c>
      <c r="D47" s="7" t="s">
        <v>81</v>
      </c>
      <c r="E47" s="8">
        <v>45029</v>
      </c>
      <c r="F47" s="7" t="s">
        <v>82</v>
      </c>
      <c r="G47" s="9">
        <v>9950</v>
      </c>
      <c r="H47" s="10" t="s">
        <v>13</v>
      </c>
    </row>
    <row r="48" spans="2:8" s="1" customFormat="1" ht="21.3" customHeight="1" x14ac:dyDescent="0.25">
      <c r="B48" s="7" t="s">
        <v>83</v>
      </c>
      <c r="C48" s="7" t="s">
        <v>77</v>
      </c>
      <c r="D48" s="7" t="s">
        <v>81</v>
      </c>
      <c r="E48" s="8">
        <v>45029</v>
      </c>
      <c r="F48" s="7" t="s">
        <v>84</v>
      </c>
      <c r="G48" s="9">
        <v>7150</v>
      </c>
      <c r="H48" s="10" t="s">
        <v>13</v>
      </c>
    </row>
    <row r="49" spans="2:8" s="1" customFormat="1" ht="21.3" customHeight="1" x14ac:dyDescent="0.25">
      <c r="B49" s="7" t="s">
        <v>85</v>
      </c>
      <c r="C49" s="7" t="s">
        <v>86</v>
      </c>
      <c r="D49" s="7" t="s">
        <v>11</v>
      </c>
      <c r="E49" s="8">
        <v>45029</v>
      </c>
      <c r="F49" s="7" t="s">
        <v>87</v>
      </c>
      <c r="G49" s="9">
        <v>14660.11</v>
      </c>
      <c r="H49" s="10" t="s">
        <v>13</v>
      </c>
    </row>
    <row r="50" spans="2:8" s="1" customFormat="1" ht="21.3" customHeight="1" x14ac:dyDescent="0.25">
      <c r="B50" s="7" t="s">
        <v>88</v>
      </c>
      <c r="C50" s="7" t="s">
        <v>89</v>
      </c>
      <c r="D50" s="7" t="s">
        <v>11</v>
      </c>
      <c r="E50" s="8">
        <v>45030</v>
      </c>
      <c r="F50" s="7" t="s">
        <v>90</v>
      </c>
      <c r="G50" s="9">
        <v>7155.51</v>
      </c>
      <c r="H50" s="10" t="s">
        <v>13</v>
      </c>
    </row>
    <row r="51" spans="2:8" s="1" customFormat="1" ht="21.3" customHeight="1" x14ac:dyDescent="0.25">
      <c r="B51" s="7" t="s">
        <v>91</v>
      </c>
      <c r="C51" s="7" t="s">
        <v>92</v>
      </c>
      <c r="D51" s="7" t="s">
        <v>11</v>
      </c>
      <c r="E51" s="8">
        <v>45030</v>
      </c>
      <c r="F51" s="7" t="s">
        <v>93</v>
      </c>
      <c r="G51" s="9">
        <v>7040</v>
      </c>
      <c r="H51" s="10" t="s">
        <v>94</v>
      </c>
    </row>
    <row r="52" spans="2:8" s="1" customFormat="1" ht="21.3" customHeight="1" x14ac:dyDescent="0.25">
      <c r="B52" s="7" t="s">
        <v>95</v>
      </c>
      <c r="C52" s="7" t="s">
        <v>77</v>
      </c>
      <c r="D52" s="7" t="s">
        <v>11</v>
      </c>
      <c r="E52" s="8">
        <v>45033</v>
      </c>
      <c r="F52" s="7" t="s">
        <v>96</v>
      </c>
      <c r="G52" s="9">
        <v>6669</v>
      </c>
      <c r="H52" s="10" t="s">
        <v>13</v>
      </c>
    </row>
    <row r="53" spans="2:8" s="1" customFormat="1" ht="21.3" customHeight="1" x14ac:dyDescent="0.25">
      <c r="B53" s="7" t="s">
        <v>95</v>
      </c>
      <c r="C53" s="7" t="s">
        <v>78</v>
      </c>
      <c r="D53" s="7" t="s">
        <v>11</v>
      </c>
      <c r="E53" s="8">
        <v>45033</v>
      </c>
      <c r="F53" s="7" t="s">
        <v>96</v>
      </c>
      <c r="G53" s="9">
        <v>15561</v>
      </c>
      <c r="H53" s="10" t="s">
        <v>13</v>
      </c>
    </row>
    <row r="54" spans="2:8" s="1" customFormat="1" ht="21.3" customHeight="1" x14ac:dyDescent="0.25">
      <c r="B54" s="7" t="s">
        <v>97</v>
      </c>
      <c r="C54" s="7" t="s">
        <v>77</v>
      </c>
      <c r="D54" s="7" t="s">
        <v>11</v>
      </c>
      <c r="E54" s="8">
        <v>45034</v>
      </c>
      <c r="F54" s="7" t="s">
        <v>98</v>
      </c>
      <c r="G54" s="9">
        <v>18318.89</v>
      </c>
      <c r="H54" s="10" t="s">
        <v>13</v>
      </c>
    </row>
    <row r="55" spans="2:8" s="1" customFormat="1" ht="21.3" customHeight="1" x14ac:dyDescent="0.25">
      <c r="B55" s="7" t="s">
        <v>97</v>
      </c>
      <c r="C55" s="7" t="s">
        <v>78</v>
      </c>
      <c r="D55" s="7" t="s">
        <v>11</v>
      </c>
      <c r="E55" s="8">
        <v>45034</v>
      </c>
      <c r="F55" s="7" t="s">
        <v>98</v>
      </c>
      <c r="G55" s="9">
        <v>15265.74</v>
      </c>
      <c r="H55" s="10" t="s">
        <v>13</v>
      </c>
    </row>
    <row r="56" spans="2:8" s="1" customFormat="1" ht="21.3" customHeight="1" x14ac:dyDescent="0.25">
      <c r="B56" s="7" t="s">
        <v>99</v>
      </c>
      <c r="C56" s="7" t="s">
        <v>100</v>
      </c>
      <c r="D56" s="7" t="s">
        <v>81</v>
      </c>
      <c r="E56" s="8">
        <v>45035</v>
      </c>
      <c r="F56" s="7" t="s">
        <v>101</v>
      </c>
      <c r="G56" s="9">
        <v>6400</v>
      </c>
      <c r="H56" s="10" t="s">
        <v>94</v>
      </c>
    </row>
    <row r="57" spans="2:8" s="1" customFormat="1" ht="21.3" customHeight="1" x14ac:dyDescent="0.25">
      <c r="B57" s="7" t="s">
        <v>17</v>
      </c>
      <c r="C57" s="7" t="s">
        <v>102</v>
      </c>
      <c r="D57" s="7" t="s">
        <v>11</v>
      </c>
      <c r="E57" s="8">
        <v>45036</v>
      </c>
      <c r="F57" s="7" t="s">
        <v>103</v>
      </c>
      <c r="G57" s="9">
        <v>5000</v>
      </c>
      <c r="H57" s="10" t="s">
        <v>13</v>
      </c>
    </row>
    <row r="58" spans="2:8" s="1" customFormat="1" ht="21.3" customHeight="1" x14ac:dyDescent="0.25">
      <c r="B58" s="7" t="s">
        <v>104</v>
      </c>
      <c r="C58" s="7" t="s">
        <v>105</v>
      </c>
      <c r="D58" s="7" t="s">
        <v>81</v>
      </c>
      <c r="E58" s="8">
        <v>45041</v>
      </c>
      <c r="F58" s="7" t="s">
        <v>106</v>
      </c>
      <c r="G58" s="9">
        <v>17385</v>
      </c>
      <c r="H58" s="10" t="s">
        <v>13</v>
      </c>
    </row>
    <row r="59" spans="2:8" s="1" customFormat="1" ht="21.3" customHeight="1" x14ac:dyDescent="0.25">
      <c r="B59" s="7" t="s">
        <v>107</v>
      </c>
      <c r="C59" s="7" t="s">
        <v>108</v>
      </c>
      <c r="D59" s="7" t="s">
        <v>28</v>
      </c>
      <c r="E59" s="8">
        <v>45041</v>
      </c>
      <c r="F59" s="7" t="s">
        <v>109</v>
      </c>
      <c r="G59" s="9">
        <v>75000</v>
      </c>
      <c r="H59" s="10" t="s">
        <v>13</v>
      </c>
    </row>
    <row r="60" spans="2:8" s="1" customFormat="1" ht="21.3" customHeight="1" x14ac:dyDescent="0.25">
      <c r="B60" s="7" t="s">
        <v>107</v>
      </c>
      <c r="C60" s="7" t="s">
        <v>110</v>
      </c>
      <c r="D60" s="7" t="s">
        <v>28</v>
      </c>
      <c r="E60" s="8">
        <v>45041</v>
      </c>
      <c r="F60" s="7" t="s">
        <v>109</v>
      </c>
      <c r="G60" s="9">
        <v>44000</v>
      </c>
      <c r="H60" s="10" t="s">
        <v>13</v>
      </c>
    </row>
    <row r="61" spans="2:8" s="1" customFormat="1" ht="21.3" customHeight="1" x14ac:dyDescent="0.25">
      <c r="B61" s="7" t="s">
        <v>107</v>
      </c>
      <c r="C61" s="7" t="s">
        <v>105</v>
      </c>
      <c r="D61" s="7" t="s">
        <v>28</v>
      </c>
      <c r="E61" s="8">
        <v>45041</v>
      </c>
      <c r="F61" s="7" t="s">
        <v>109</v>
      </c>
      <c r="G61" s="9">
        <v>30000</v>
      </c>
      <c r="H61" s="10" t="s">
        <v>13</v>
      </c>
    </row>
    <row r="62" spans="2:8" s="1" customFormat="1" ht="20.7" customHeight="1" x14ac:dyDescent="0.25">
      <c r="B62" s="11"/>
      <c r="C62" s="12"/>
      <c r="D62" s="12"/>
      <c r="E62" s="12"/>
      <c r="F62" s="12"/>
      <c r="G62" s="13">
        <f>SUM(G44:G61)</f>
        <v>327555.25</v>
      </c>
      <c r="H62" s="12"/>
    </row>
    <row r="63" spans="2:8" s="1" customFormat="1" ht="15.45" customHeight="1" x14ac:dyDescent="0.2"/>
    <row r="64" spans="2:8" s="1" customFormat="1" ht="10.050000000000001" customHeight="1" x14ac:dyDescent="0.2"/>
    <row r="65" spans="2:8" s="1" customFormat="1" ht="20.25" customHeight="1" x14ac:dyDescent="0.2">
      <c r="B65" s="4" t="s">
        <v>111</v>
      </c>
    </row>
    <row r="66" spans="2:8" s="1" customFormat="1" ht="10.050000000000001" customHeight="1" x14ac:dyDescent="0.2"/>
    <row r="67" spans="2:8" s="1" customFormat="1" ht="37.799999999999997" customHeight="1" x14ac:dyDescent="0.25">
      <c r="B67" s="5" t="s">
        <v>2</v>
      </c>
      <c r="C67" s="5" t="s">
        <v>3</v>
      </c>
      <c r="D67" s="5" t="s">
        <v>4</v>
      </c>
      <c r="E67" s="5" t="s">
        <v>5</v>
      </c>
      <c r="F67" s="5" t="s">
        <v>6</v>
      </c>
      <c r="G67" s="5" t="s">
        <v>7</v>
      </c>
      <c r="H67" s="6" t="s">
        <v>8</v>
      </c>
    </row>
    <row r="68" spans="2:8" s="1" customFormat="1" ht="21.3" customHeight="1" x14ac:dyDescent="0.25">
      <c r="B68" s="7" t="s">
        <v>112</v>
      </c>
      <c r="C68" s="7" t="s">
        <v>113</v>
      </c>
      <c r="D68" s="7" t="s">
        <v>11</v>
      </c>
      <c r="E68" s="8">
        <v>45019</v>
      </c>
      <c r="F68" s="7" t="s">
        <v>114</v>
      </c>
      <c r="G68" s="9">
        <v>125000</v>
      </c>
      <c r="H68" s="10" t="s">
        <v>13</v>
      </c>
    </row>
    <row r="69" spans="2:8" s="1" customFormat="1" ht="21.3" customHeight="1" x14ac:dyDescent="0.25">
      <c r="B69" s="7" t="s">
        <v>20</v>
      </c>
      <c r="C69" s="7" t="s">
        <v>115</v>
      </c>
      <c r="D69" s="7" t="s">
        <v>11</v>
      </c>
      <c r="E69" s="8">
        <v>45022</v>
      </c>
      <c r="F69" s="7" t="s">
        <v>22</v>
      </c>
      <c r="G69" s="9">
        <v>125</v>
      </c>
      <c r="H69" s="10" t="s">
        <v>13</v>
      </c>
    </row>
    <row r="70" spans="2:8" s="1" customFormat="1" ht="21.3" customHeight="1" x14ac:dyDescent="0.25">
      <c r="B70" s="7" t="s">
        <v>116</v>
      </c>
      <c r="C70" s="7" t="s">
        <v>117</v>
      </c>
      <c r="D70" s="7" t="s">
        <v>11</v>
      </c>
      <c r="E70" s="8">
        <v>45033</v>
      </c>
      <c r="F70" s="7" t="s">
        <v>118</v>
      </c>
      <c r="G70" s="9">
        <v>12500</v>
      </c>
      <c r="H70" s="10" t="s">
        <v>13</v>
      </c>
    </row>
    <row r="71" spans="2:8" s="1" customFormat="1" ht="21.3" customHeight="1" x14ac:dyDescent="0.25">
      <c r="B71" s="7" t="s">
        <v>119</v>
      </c>
      <c r="C71" s="7" t="s">
        <v>120</v>
      </c>
      <c r="D71" s="7" t="s">
        <v>11</v>
      </c>
      <c r="E71" s="8">
        <v>45033</v>
      </c>
      <c r="F71" s="7" t="s">
        <v>121</v>
      </c>
      <c r="G71" s="9">
        <v>10313</v>
      </c>
      <c r="H71" s="10" t="s">
        <v>13</v>
      </c>
    </row>
    <row r="72" spans="2:8" s="1" customFormat="1" ht="21.3" customHeight="1" x14ac:dyDescent="0.25">
      <c r="B72" s="7" t="s">
        <v>122</v>
      </c>
      <c r="C72" s="7" t="s">
        <v>123</v>
      </c>
      <c r="D72" s="7" t="s">
        <v>11</v>
      </c>
      <c r="E72" s="8">
        <v>45034</v>
      </c>
      <c r="F72" s="7" t="s">
        <v>124</v>
      </c>
      <c r="G72" s="9">
        <v>91957</v>
      </c>
      <c r="H72" s="10" t="s">
        <v>13</v>
      </c>
    </row>
    <row r="73" spans="2:8" s="1" customFormat="1" ht="21.3" customHeight="1" x14ac:dyDescent="0.25">
      <c r="B73" s="7" t="s">
        <v>125</v>
      </c>
      <c r="C73" s="7" t="s">
        <v>126</v>
      </c>
      <c r="D73" s="7" t="s">
        <v>127</v>
      </c>
      <c r="E73" s="8">
        <v>45035</v>
      </c>
      <c r="F73" s="7" t="s">
        <v>128</v>
      </c>
      <c r="G73" s="9">
        <v>200000</v>
      </c>
      <c r="H73" s="10" t="s">
        <v>13</v>
      </c>
    </row>
    <row r="74" spans="2:8" s="1" customFormat="1" ht="21.3" customHeight="1" x14ac:dyDescent="0.25">
      <c r="B74" s="7" t="s">
        <v>129</v>
      </c>
      <c r="C74" s="7" t="s">
        <v>130</v>
      </c>
      <c r="D74" s="7" t="s">
        <v>11</v>
      </c>
      <c r="E74" s="8">
        <v>45042</v>
      </c>
      <c r="F74" s="7" t="s">
        <v>131</v>
      </c>
      <c r="G74" s="9">
        <v>25000</v>
      </c>
      <c r="H74" s="10" t="s">
        <v>13</v>
      </c>
    </row>
    <row r="75" spans="2:8" s="1" customFormat="1" ht="21.3" customHeight="1" x14ac:dyDescent="0.25">
      <c r="B75" s="7" t="s">
        <v>132</v>
      </c>
      <c r="C75" s="7" t="s">
        <v>133</v>
      </c>
      <c r="D75" s="7" t="s">
        <v>11</v>
      </c>
      <c r="E75" s="8">
        <v>45042</v>
      </c>
      <c r="F75" s="7" t="s">
        <v>134</v>
      </c>
      <c r="G75" s="9">
        <v>6250</v>
      </c>
      <c r="H75" s="10" t="s">
        <v>94</v>
      </c>
    </row>
    <row r="76" spans="2:8" s="1" customFormat="1" ht="21.3" customHeight="1" x14ac:dyDescent="0.25">
      <c r="B76" s="7" t="s">
        <v>135</v>
      </c>
      <c r="C76" s="7" t="s">
        <v>123</v>
      </c>
      <c r="D76" s="7" t="s">
        <v>11</v>
      </c>
      <c r="E76" s="8">
        <v>45044</v>
      </c>
      <c r="F76" s="7" t="s">
        <v>136</v>
      </c>
      <c r="G76" s="9">
        <v>11328</v>
      </c>
      <c r="H76" s="10" t="s">
        <v>13</v>
      </c>
    </row>
    <row r="77" spans="2:8" s="1" customFormat="1" ht="20.7" customHeight="1" x14ac:dyDescent="0.25">
      <c r="B77" s="11"/>
      <c r="C77" s="12"/>
      <c r="D77" s="12"/>
      <c r="E77" s="12"/>
      <c r="F77" s="12"/>
      <c r="G77" s="13">
        <f>SUM(G68:G76)</f>
        <v>482473</v>
      </c>
      <c r="H77" s="12"/>
    </row>
    <row r="78" spans="2:8" s="1" customFormat="1" ht="15.45" customHeight="1" x14ac:dyDescent="0.2"/>
    <row r="79" spans="2:8" s="1" customFormat="1" ht="10.050000000000001" customHeight="1" x14ac:dyDescent="0.2"/>
    <row r="80" spans="2:8" s="1" customFormat="1" ht="20.25" customHeight="1" x14ac:dyDescent="0.2">
      <c r="B80" s="4" t="s">
        <v>137</v>
      </c>
    </row>
    <row r="81" spans="2:8" s="1" customFormat="1" ht="10.050000000000001" customHeight="1" x14ac:dyDescent="0.2"/>
    <row r="82" spans="2:8" s="1" customFormat="1" ht="37.799999999999997" customHeight="1" x14ac:dyDescent="0.25">
      <c r="B82" s="5" t="s">
        <v>2</v>
      </c>
      <c r="C82" s="5" t="s">
        <v>3</v>
      </c>
      <c r="D82" s="5" t="s">
        <v>4</v>
      </c>
      <c r="E82" s="5" t="s">
        <v>5</v>
      </c>
      <c r="F82" s="5" t="s">
        <v>6</v>
      </c>
      <c r="G82" s="5" t="s">
        <v>7</v>
      </c>
      <c r="H82" s="6" t="s">
        <v>8</v>
      </c>
    </row>
    <row r="83" spans="2:8" s="1" customFormat="1" ht="21.3" customHeight="1" x14ac:dyDescent="0.25">
      <c r="B83" s="7" t="s">
        <v>138</v>
      </c>
      <c r="C83" s="7" t="s">
        <v>139</v>
      </c>
      <c r="D83" s="7" t="s">
        <v>140</v>
      </c>
      <c r="E83" s="8">
        <v>45021</v>
      </c>
      <c r="F83" s="7" t="s">
        <v>141</v>
      </c>
      <c r="G83" s="9">
        <v>899770</v>
      </c>
      <c r="H83" s="10" t="s">
        <v>13</v>
      </c>
    </row>
    <row r="84" spans="2:8" s="1" customFormat="1" ht="21.3" customHeight="1" x14ac:dyDescent="0.25">
      <c r="B84" s="7" t="s">
        <v>142</v>
      </c>
      <c r="C84" s="7" t="s">
        <v>143</v>
      </c>
      <c r="D84" s="7" t="s">
        <v>81</v>
      </c>
      <c r="E84" s="8">
        <v>45021</v>
      </c>
      <c r="F84" s="7" t="s">
        <v>144</v>
      </c>
      <c r="G84" s="9">
        <v>46975.92</v>
      </c>
      <c r="H84" s="10" t="s">
        <v>13</v>
      </c>
    </row>
    <row r="85" spans="2:8" s="1" customFormat="1" ht="21.3" customHeight="1" x14ac:dyDescent="0.25">
      <c r="B85" s="7" t="s">
        <v>145</v>
      </c>
      <c r="C85" s="7" t="s">
        <v>146</v>
      </c>
      <c r="D85" s="7" t="s">
        <v>140</v>
      </c>
      <c r="E85" s="8">
        <v>45021</v>
      </c>
      <c r="F85" s="7" t="s">
        <v>147</v>
      </c>
      <c r="G85" s="9">
        <v>462370</v>
      </c>
      <c r="H85" s="10" t="s">
        <v>13</v>
      </c>
    </row>
    <row r="86" spans="2:8" s="1" customFormat="1" ht="21.3" customHeight="1" x14ac:dyDescent="0.25">
      <c r="B86" s="7" t="s">
        <v>148</v>
      </c>
      <c r="C86" s="7" t="s">
        <v>149</v>
      </c>
      <c r="D86" s="7" t="s">
        <v>11</v>
      </c>
      <c r="E86" s="8">
        <v>45021</v>
      </c>
      <c r="F86" s="7" t="s">
        <v>150</v>
      </c>
      <c r="G86" s="9">
        <v>5700</v>
      </c>
      <c r="H86" s="10" t="s">
        <v>13</v>
      </c>
    </row>
    <row r="87" spans="2:8" s="1" customFormat="1" ht="21.3" customHeight="1" x14ac:dyDescent="0.25">
      <c r="B87" s="7" t="s">
        <v>151</v>
      </c>
      <c r="C87" s="7" t="s">
        <v>152</v>
      </c>
      <c r="D87" s="7" t="s">
        <v>11</v>
      </c>
      <c r="E87" s="8">
        <v>45021</v>
      </c>
      <c r="F87" s="7" t="s">
        <v>153</v>
      </c>
      <c r="G87" s="9">
        <v>11428</v>
      </c>
      <c r="H87" s="10" t="s">
        <v>13</v>
      </c>
    </row>
    <row r="88" spans="2:8" s="1" customFormat="1" ht="21.3" customHeight="1" x14ac:dyDescent="0.25">
      <c r="B88" s="7" t="s">
        <v>154</v>
      </c>
      <c r="C88" s="7" t="s">
        <v>155</v>
      </c>
      <c r="D88" s="7" t="s">
        <v>140</v>
      </c>
      <c r="E88" s="8">
        <v>45035</v>
      </c>
      <c r="F88" s="7" t="s">
        <v>156</v>
      </c>
      <c r="G88" s="9">
        <v>5235430</v>
      </c>
      <c r="H88" s="10" t="s">
        <v>13</v>
      </c>
    </row>
    <row r="89" spans="2:8" s="1" customFormat="1" ht="20.7" customHeight="1" x14ac:dyDescent="0.25">
      <c r="B89" s="11"/>
      <c r="C89" s="12"/>
      <c r="D89" s="12"/>
      <c r="E89" s="12"/>
      <c r="F89" s="12"/>
      <c r="G89" s="13">
        <f>SUM(G83:G88)</f>
        <v>6661673.9199999999</v>
      </c>
      <c r="H89" s="12"/>
    </row>
    <row r="90" spans="2:8" s="1" customFormat="1" ht="15.45" customHeight="1" x14ac:dyDescent="0.2"/>
    <row r="91" spans="2:8" s="1" customFormat="1" ht="10.050000000000001" customHeight="1" x14ac:dyDescent="0.2"/>
    <row r="92" spans="2:8" s="1" customFormat="1" ht="20.25" customHeight="1" x14ac:dyDescent="0.2">
      <c r="B92" s="4" t="s">
        <v>157</v>
      </c>
    </row>
    <row r="93" spans="2:8" s="1" customFormat="1" ht="10.050000000000001" customHeight="1" x14ac:dyDescent="0.2"/>
    <row r="94" spans="2:8" s="1" customFormat="1" ht="37.799999999999997" customHeight="1" x14ac:dyDescent="0.25">
      <c r="B94" s="5" t="s">
        <v>2</v>
      </c>
      <c r="C94" s="5" t="s">
        <v>3</v>
      </c>
      <c r="D94" s="5" t="s">
        <v>4</v>
      </c>
      <c r="E94" s="5" t="s">
        <v>5</v>
      </c>
      <c r="F94" s="5" t="s">
        <v>6</v>
      </c>
      <c r="G94" s="5" t="s">
        <v>7</v>
      </c>
      <c r="H94" s="6" t="s">
        <v>8</v>
      </c>
    </row>
    <row r="95" spans="2:8" s="1" customFormat="1" ht="21.3" customHeight="1" x14ac:dyDescent="0.25">
      <c r="B95" s="7" t="s">
        <v>158</v>
      </c>
      <c r="C95" s="7" t="s">
        <v>159</v>
      </c>
      <c r="D95" s="7" t="s">
        <v>75</v>
      </c>
      <c r="E95" s="8">
        <v>45022</v>
      </c>
      <c r="F95" s="7" t="s">
        <v>160</v>
      </c>
      <c r="G95" s="9">
        <v>5600</v>
      </c>
      <c r="H95" s="10" t="s">
        <v>13</v>
      </c>
    </row>
    <row r="96" spans="2:8" s="1" customFormat="1" ht="21.3" customHeight="1" x14ac:dyDescent="0.25">
      <c r="B96" s="7" t="s">
        <v>107</v>
      </c>
      <c r="C96" s="7" t="s">
        <v>161</v>
      </c>
      <c r="D96" s="7" t="s">
        <v>28</v>
      </c>
      <c r="E96" s="8">
        <v>45022</v>
      </c>
      <c r="F96" s="7" t="s">
        <v>162</v>
      </c>
      <c r="G96" s="9">
        <v>6358.08</v>
      </c>
      <c r="H96" s="10" t="s">
        <v>13</v>
      </c>
    </row>
    <row r="97" spans="2:8" s="1" customFormat="1" ht="21.3" customHeight="1" x14ac:dyDescent="0.25">
      <c r="B97" s="7" t="s">
        <v>163</v>
      </c>
      <c r="C97" s="7" t="s">
        <v>164</v>
      </c>
      <c r="D97" s="7" t="s">
        <v>28</v>
      </c>
      <c r="E97" s="8">
        <v>45033</v>
      </c>
      <c r="F97" s="7" t="s">
        <v>165</v>
      </c>
      <c r="G97" s="9">
        <v>44550</v>
      </c>
      <c r="H97" s="10" t="s">
        <v>13</v>
      </c>
    </row>
    <row r="98" spans="2:8" s="1" customFormat="1" ht="21.3" customHeight="1" x14ac:dyDescent="0.25">
      <c r="B98" s="7" t="s">
        <v>154</v>
      </c>
      <c r="C98" s="7" t="s">
        <v>166</v>
      </c>
      <c r="D98" s="7" t="s">
        <v>11</v>
      </c>
      <c r="E98" s="8">
        <v>45041</v>
      </c>
      <c r="F98" s="7" t="s">
        <v>167</v>
      </c>
      <c r="G98" s="9">
        <v>14947</v>
      </c>
      <c r="H98" s="10" t="s">
        <v>13</v>
      </c>
    </row>
    <row r="99" spans="2:8" s="1" customFormat="1" ht="21.3" customHeight="1" x14ac:dyDescent="0.25">
      <c r="B99" s="7" t="s">
        <v>168</v>
      </c>
      <c r="C99" s="7" t="s">
        <v>169</v>
      </c>
      <c r="D99" s="7" t="s">
        <v>11</v>
      </c>
      <c r="E99" s="8">
        <v>45041</v>
      </c>
      <c r="F99" s="7" t="s">
        <v>170</v>
      </c>
      <c r="G99" s="9">
        <v>12600</v>
      </c>
      <c r="H99" s="10" t="s">
        <v>13</v>
      </c>
    </row>
    <row r="100" spans="2:8" s="1" customFormat="1" ht="20.7" customHeight="1" x14ac:dyDescent="0.25">
      <c r="B100" s="11"/>
      <c r="C100" s="12"/>
      <c r="D100" s="12"/>
      <c r="E100" s="12"/>
      <c r="F100" s="12"/>
      <c r="G100" s="13">
        <f>SUM(G95:G99)</f>
        <v>84055.08</v>
      </c>
      <c r="H100" s="12"/>
    </row>
    <row r="101" spans="2:8" s="1" customFormat="1" ht="15.45" customHeight="1" x14ac:dyDescent="0.2"/>
    <row r="102" spans="2:8" s="1" customFormat="1" ht="10.050000000000001" customHeight="1" x14ac:dyDescent="0.2"/>
    <row r="103" spans="2:8" s="1" customFormat="1" ht="20.25" customHeight="1" x14ac:dyDescent="0.2">
      <c r="B103" s="4" t="s">
        <v>171</v>
      </c>
    </row>
    <row r="104" spans="2:8" s="1" customFormat="1" ht="10.050000000000001" customHeight="1" x14ac:dyDescent="0.2"/>
    <row r="105" spans="2:8" s="1" customFormat="1" ht="37.799999999999997" customHeight="1" x14ac:dyDescent="0.25">
      <c r="B105" s="5" t="s">
        <v>2</v>
      </c>
      <c r="C105" s="5" t="s">
        <v>3</v>
      </c>
      <c r="D105" s="5" t="s">
        <v>4</v>
      </c>
      <c r="E105" s="5" t="s">
        <v>5</v>
      </c>
      <c r="F105" s="5" t="s">
        <v>6</v>
      </c>
      <c r="G105" s="5" t="s">
        <v>7</v>
      </c>
      <c r="H105" s="6" t="s">
        <v>8</v>
      </c>
    </row>
    <row r="106" spans="2:8" s="1" customFormat="1" ht="21.3" customHeight="1" x14ac:dyDescent="0.25">
      <c r="B106" s="7" t="s">
        <v>172</v>
      </c>
      <c r="C106" s="7" t="s">
        <v>173</v>
      </c>
      <c r="D106" s="7" t="s">
        <v>81</v>
      </c>
      <c r="E106" s="8">
        <v>45021</v>
      </c>
      <c r="F106" s="7" t="s">
        <v>174</v>
      </c>
      <c r="G106" s="9">
        <v>28000</v>
      </c>
      <c r="H106" s="10" t="s">
        <v>13</v>
      </c>
    </row>
    <row r="107" spans="2:8" s="1" customFormat="1" ht="21.3" customHeight="1" x14ac:dyDescent="0.25">
      <c r="B107" s="7" t="s">
        <v>175</v>
      </c>
      <c r="C107" s="7" t="s">
        <v>173</v>
      </c>
      <c r="D107" s="7" t="s">
        <v>11</v>
      </c>
      <c r="E107" s="8">
        <v>45021</v>
      </c>
      <c r="F107" s="7" t="s">
        <v>176</v>
      </c>
      <c r="G107" s="9">
        <v>5000</v>
      </c>
      <c r="H107" s="10" t="s">
        <v>13</v>
      </c>
    </row>
    <row r="108" spans="2:8" s="1" customFormat="1" ht="21.3" customHeight="1" x14ac:dyDescent="0.25">
      <c r="B108" s="7" t="s">
        <v>177</v>
      </c>
      <c r="C108" s="7" t="s">
        <v>178</v>
      </c>
      <c r="D108" s="7" t="s">
        <v>81</v>
      </c>
      <c r="E108" s="8">
        <v>45022</v>
      </c>
      <c r="F108" s="7" t="s">
        <v>179</v>
      </c>
      <c r="G108" s="9">
        <v>340000</v>
      </c>
      <c r="H108" s="10" t="s">
        <v>94</v>
      </c>
    </row>
    <row r="109" spans="2:8" s="1" customFormat="1" ht="21.3" customHeight="1" x14ac:dyDescent="0.25">
      <c r="B109" s="7" t="s">
        <v>177</v>
      </c>
      <c r="C109" s="7" t="s">
        <v>180</v>
      </c>
      <c r="D109" s="7" t="s">
        <v>81</v>
      </c>
      <c r="E109" s="8">
        <v>45022</v>
      </c>
      <c r="F109" s="7" t="s">
        <v>181</v>
      </c>
      <c r="G109" s="9">
        <v>400000</v>
      </c>
      <c r="H109" s="10" t="s">
        <v>13</v>
      </c>
    </row>
    <row r="110" spans="2:8" s="1" customFormat="1" ht="21.3" customHeight="1" x14ac:dyDescent="0.25">
      <c r="B110" s="7" t="s">
        <v>182</v>
      </c>
      <c r="C110" s="7" t="s">
        <v>183</v>
      </c>
      <c r="D110" s="7" t="s">
        <v>81</v>
      </c>
      <c r="E110" s="8">
        <v>45022</v>
      </c>
      <c r="F110" s="7" t="s">
        <v>184</v>
      </c>
      <c r="G110" s="9">
        <v>15000</v>
      </c>
      <c r="H110" s="10" t="s">
        <v>13</v>
      </c>
    </row>
    <row r="111" spans="2:8" s="1" customFormat="1" ht="21.3" customHeight="1" x14ac:dyDescent="0.25">
      <c r="B111" s="7" t="s">
        <v>172</v>
      </c>
      <c r="C111" s="7" t="s">
        <v>185</v>
      </c>
      <c r="D111" s="7" t="s">
        <v>81</v>
      </c>
      <c r="E111" s="8">
        <v>45022</v>
      </c>
      <c r="F111" s="7" t="s">
        <v>186</v>
      </c>
      <c r="G111" s="9">
        <v>34500</v>
      </c>
      <c r="H111" s="10" t="s">
        <v>13</v>
      </c>
    </row>
    <row r="112" spans="2:8" s="1" customFormat="1" ht="21.3" customHeight="1" x14ac:dyDescent="0.25">
      <c r="B112" s="7" t="s">
        <v>163</v>
      </c>
      <c r="C112" s="7" t="s">
        <v>187</v>
      </c>
      <c r="D112" s="7" t="s">
        <v>81</v>
      </c>
      <c r="E112" s="8">
        <v>45022</v>
      </c>
      <c r="F112" s="7" t="s">
        <v>188</v>
      </c>
      <c r="G112" s="9">
        <v>23126</v>
      </c>
      <c r="H112" s="10" t="s">
        <v>13</v>
      </c>
    </row>
    <row r="113" spans="2:8" s="1" customFormat="1" ht="21.3" customHeight="1" x14ac:dyDescent="0.25">
      <c r="B113" s="7" t="s">
        <v>189</v>
      </c>
      <c r="C113" s="7" t="s">
        <v>190</v>
      </c>
      <c r="D113" s="7" t="s">
        <v>81</v>
      </c>
      <c r="E113" s="8">
        <v>45022</v>
      </c>
      <c r="F113" s="7" t="s">
        <v>191</v>
      </c>
      <c r="G113" s="9">
        <v>300000</v>
      </c>
      <c r="H113" s="10" t="s">
        <v>94</v>
      </c>
    </row>
    <row r="114" spans="2:8" s="1" customFormat="1" ht="21.3" customHeight="1" x14ac:dyDescent="0.25">
      <c r="B114" s="7" t="s">
        <v>189</v>
      </c>
      <c r="C114" s="7" t="s">
        <v>190</v>
      </c>
      <c r="D114" s="7" t="s">
        <v>81</v>
      </c>
      <c r="E114" s="8">
        <v>45022</v>
      </c>
      <c r="F114" s="7" t="s">
        <v>192</v>
      </c>
      <c r="G114" s="9">
        <v>400000</v>
      </c>
      <c r="H114" s="10" t="s">
        <v>94</v>
      </c>
    </row>
    <row r="115" spans="2:8" s="1" customFormat="1" ht="21.3" customHeight="1" x14ac:dyDescent="0.25">
      <c r="B115" s="7" t="s">
        <v>193</v>
      </c>
      <c r="C115" s="7" t="s">
        <v>194</v>
      </c>
      <c r="D115" s="7" t="s">
        <v>81</v>
      </c>
      <c r="E115" s="8">
        <v>45027</v>
      </c>
      <c r="F115" s="7" t="s">
        <v>195</v>
      </c>
      <c r="G115" s="9">
        <v>12000</v>
      </c>
      <c r="H115" s="10" t="s">
        <v>13</v>
      </c>
    </row>
    <row r="116" spans="2:8" s="1" customFormat="1" ht="21.3" customHeight="1" x14ac:dyDescent="0.25">
      <c r="B116" s="7" t="s">
        <v>193</v>
      </c>
      <c r="C116" s="7" t="s">
        <v>196</v>
      </c>
      <c r="D116" s="7" t="s">
        <v>81</v>
      </c>
      <c r="E116" s="8">
        <v>45027</v>
      </c>
      <c r="F116" s="7" t="s">
        <v>197</v>
      </c>
      <c r="G116" s="9">
        <v>230000</v>
      </c>
      <c r="H116" s="10" t="s">
        <v>13</v>
      </c>
    </row>
    <row r="117" spans="2:8" s="1" customFormat="1" ht="21.3" customHeight="1" x14ac:dyDescent="0.25">
      <c r="B117" s="7" t="s">
        <v>193</v>
      </c>
      <c r="C117" s="7" t="s">
        <v>198</v>
      </c>
      <c r="D117" s="7" t="s">
        <v>81</v>
      </c>
      <c r="E117" s="8">
        <v>45027</v>
      </c>
      <c r="F117" s="7" t="s">
        <v>199</v>
      </c>
      <c r="G117" s="9">
        <v>750000</v>
      </c>
      <c r="H117" s="10" t="s">
        <v>13</v>
      </c>
    </row>
    <row r="118" spans="2:8" s="1" customFormat="1" ht="21.3" customHeight="1" x14ac:dyDescent="0.25">
      <c r="B118" s="7" t="s">
        <v>193</v>
      </c>
      <c r="C118" s="7" t="s">
        <v>198</v>
      </c>
      <c r="D118" s="7" t="s">
        <v>81</v>
      </c>
      <c r="E118" s="8">
        <v>45027</v>
      </c>
      <c r="F118" s="7" t="s">
        <v>200</v>
      </c>
      <c r="G118" s="9">
        <v>100000</v>
      </c>
      <c r="H118" s="10" t="s">
        <v>13</v>
      </c>
    </row>
    <row r="119" spans="2:8" s="1" customFormat="1" ht="21.3" customHeight="1" x14ac:dyDescent="0.25">
      <c r="B119" s="7" t="s">
        <v>193</v>
      </c>
      <c r="C119" s="7" t="s">
        <v>198</v>
      </c>
      <c r="D119" s="7" t="s">
        <v>81</v>
      </c>
      <c r="E119" s="8">
        <v>45027</v>
      </c>
      <c r="F119" s="7" t="s">
        <v>201</v>
      </c>
      <c r="G119" s="9">
        <v>778390</v>
      </c>
      <c r="H119" s="10" t="s">
        <v>13</v>
      </c>
    </row>
    <row r="120" spans="2:8" s="1" customFormat="1" ht="21.3" customHeight="1" x14ac:dyDescent="0.25">
      <c r="B120" s="7" t="s">
        <v>193</v>
      </c>
      <c r="C120" s="7" t="s">
        <v>180</v>
      </c>
      <c r="D120" s="7" t="s">
        <v>81</v>
      </c>
      <c r="E120" s="8">
        <v>45027</v>
      </c>
      <c r="F120" s="7" t="s">
        <v>202</v>
      </c>
      <c r="G120" s="9">
        <v>50000</v>
      </c>
      <c r="H120" s="10" t="s">
        <v>13</v>
      </c>
    </row>
    <row r="121" spans="2:8" s="1" customFormat="1" ht="21.3" customHeight="1" x14ac:dyDescent="0.25">
      <c r="B121" s="7" t="s">
        <v>193</v>
      </c>
      <c r="C121" s="7" t="s">
        <v>203</v>
      </c>
      <c r="D121" s="7" t="s">
        <v>81</v>
      </c>
      <c r="E121" s="8">
        <v>45027</v>
      </c>
      <c r="F121" s="7" t="s">
        <v>204</v>
      </c>
      <c r="G121" s="9">
        <v>300000</v>
      </c>
      <c r="H121" s="10" t="s">
        <v>94</v>
      </c>
    </row>
    <row r="122" spans="2:8" s="1" customFormat="1" ht="21.3" customHeight="1" x14ac:dyDescent="0.25">
      <c r="B122" s="7" t="s">
        <v>193</v>
      </c>
      <c r="C122" s="7" t="s">
        <v>205</v>
      </c>
      <c r="D122" s="7" t="s">
        <v>81</v>
      </c>
      <c r="E122" s="8">
        <v>45027</v>
      </c>
      <c r="F122" s="7" t="s">
        <v>206</v>
      </c>
      <c r="G122" s="9">
        <v>600000</v>
      </c>
      <c r="H122" s="10" t="s">
        <v>13</v>
      </c>
    </row>
    <row r="123" spans="2:8" s="1" customFormat="1" ht="21.3" customHeight="1" x14ac:dyDescent="0.25">
      <c r="B123" s="7" t="s">
        <v>177</v>
      </c>
      <c r="C123" s="7" t="s">
        <v>207</v>
      </c>
      <c r="D123" s="7" t="s">
        <v>81</v>
      </c>
      <c r="E123" s="8">
        <v>45030</v>
      </c>
      <c r="F123" s="7" t="s">
        <v>208</v>
      </c>
      <c r="G123" s="9">
        <v>100000</v>
      </c>
      <c r="H123" s="10" t="s">
        <v>94</v>
      </c>
    </row>
    <row r="124" spans="2:8" s="1" customFormat="1" ht="21.3" customHeight="1" x14ac:dyDescent="0.25">
      <c r="B124" s="7" t="s">
        <v>209</v>
      </c>
      <c r="C124" s="7" t="s">
        <v>210</v>
      </c>
      <c r="D124" s="7" t="s">
        <v>81</v>
      </c>
      <c r="E124" s="8">
        <v>45033</v>
      </c>
      <c r="F124" s="7" t="s">
        <v>211</v>
      </c>
      <c r="G124" s="9">
        <v>890</v>
      </c>
      <c r="H124" s="10" t="s">
        <v>13</v>
      </c>
    </row>
    <row r="125" spans="2:8" s="1" customFormat="1" ht="21.3" customHeight="1" x14ac:dyDescent="0.25">
      <c r="B125" s="7" t="s">
        <v>209</v>
      </c>
      <c r="C125" s="7" t="s">
        <v>212</v>
      </c>
      <c r="D125" s="7" t="s">
        <v>81</v>
      </c>
      <c r="E125" s="8">
        <v>45033</v>
      </c>
      <c r="F125" s="7" t="s">
        <v>211</v>
      </c>
      <c r="G125" s="9">
        <v>1580</v>
      </c>
      <c r="H125" s="10" t="s">
        <v>13</v>
      </c>
    </row>
    <row r="126" spans="2:8" s="1" customFormat="1" ht="21.3" customHeight="1" x14ac:dyDescent="0.25">
      <c r="B126" s="7" t="s">
        <v>209</v>
      </c>
      <c r="C126" s="7" t="s">
        <v>213</v>
      </c>
      <c r="D126" s="7" t="s">
        <v>81</v>
      </c>
      <c r="E126" s="8">
        <v>45033</v>
      </c>
      <c r="F126" s="7" t="s">
        <v>211</v>
      </c>
      <c r="G126" s="9">
        <v>1580</v>
      </c>
      <c r="H126" s="10" t="s">
        <v>13</v>
      </c>
    </row>
    <row r="127" spans="2:8" s="1" customFormat="1" ht="21.3" customHeight="1" x14ac:dyDescent="0.25">
      <c r="B127" s="7" t="s">
        <v>209</v>
      </c>
      <c r="C127" s="7" t="s">
        <v>214</v>
      </c>
      <c r="D127" s="7" t="s">
        <v>81</v>
      </c>
      <c r="E127" s="8">
        <v>45033</v>
      </c>
      <c r="F127" s="7" t="s">
        <v>211</v>
      </c>
      <c r="G127" s="9">
        <v>890</v>
      </c>
      <c r="H127" s="10" t="s">
        <v>13</v>
      </c>
    </row>
    <row r="128" spans="2:8" s="1" customFormat="1" ht="21.3" customHeight="1" x14ac:dyDescent="0.25">
      <c r="B128" s="7" t="s">
        <v>209</v>
      </c>
      <c r="C128" s="7" t="s">
        <v>215</v>
      </c>
      <c r="D128" s="7" t="s">
        <v>81</v>
      </c>
      <c r="E128" s="8">
        <v>45033</v>
      </c>
      <c r="F128" s="7" t="s">
        <v>211</v>
      </c>
      <c r="G128" s="9">
        <v>890</v>
      </c>
      <c r="H128" s="10" t="s">
        <v>13</v>
      </c>
    </row>
    <row r="129" spans="2:8" s="1" customFormat="1" ht="21.3" customHeight="1" x14ac:dyDescent="0.25">
      <c r="B129" s="7" t="s">
        <v>209</v>
      </c>
      <c r="C129" s="7" t="s">
        <v>216</v>
      </c>
      <c r="D129" s="7" t="s">
        <v>81</v>
      </c>
      <c r="E129" s="8">
        <v>45033</v>
      </c>
      <c r="F129" s="7" t="s">
        <v>211</v>
      </c>
      <c r="G129" s="9">
        <v>890</v>
      </c>
      <c r="H129" s="10" t="s">
        <v>13</v>
      </c>
    </row>
    <row r="130" spans="2:8" s="1" customFormat="1" ht="21.3" customHeight="1" x14ac:dyDescent="0.25">
      <c r="B130" s="7" t="s">
        <v>217</v>
      </c>
      <c r="C130" s="7" t="s">
        <v>196</v>
      </c>
      <c r="D130" s="7" t="s">
        <v>81</v>
      </c>
      <c r="E130" s="8">
        <v>45033</v>
      </c>
      <c r="F130" s="7" t="s">
        <v>218</v>
      </c>
      <c r="G130" s="9">
        <v>7500</v>
      </c>
      <c r="H130" s="10" t="s">
        <v>13</v>
      </c>
    </row>
    <row r="131" spans="2:8" s="1" customFormat="1" ht="21.3" customHeight="1" x14ac:dyDescent="0.25">
      <c r="B131" s="7" t="s">
        <v>219</v>
      </c>
      <c r="C131" s="7" t="s">
        <v>157</v>
      </c>
      <c r="D131" s="7" t="s">
        <v>11</v>
      </c>
      <c r="E131" s="8">
        <v>45037</v>
      </c>
      <c r="F131" s="7" t="s">
        <v>220</v>
      </c>
      <c r="G131" s="9">
        <v>23000</v>
      </c>
      <c r="H131" s="10" t="s">
        <v>13</v>
      </c>
    </row>
    <row r="132" spans="2:8" s="1" customFormat="1" ht="21.3" customHeight="1" x14ac:dyDescent="0.25">
      <c r="B132" s="7" t="s">
        <v>221</v>
      </c>
      <c r="C132" s="7" t="s">
        <v>222</v>
      </c>
      <c r="D132" s="7" t="s">
        <v>81</v>
      </c>
      <c r="E132" s="8">
        <v>45037</v>
      </c>
      <c r="F132" s="7" t="s">
        <v>223</v>
      </c>
      <c r="G132" s="9">
        <v>433277.36</v>
      </c>
      <c r="H132" s="10" t="s">
        <v>94</v>
      </c>
    </row>
    <row r="133" spans="2:8" s="1" customFormat="1" ht="21.3" customHeight="1" x14ac:dyDescent="0.25">
      <c r="B133" s="7" t="s">
        <v>224</v>
      </c>
      <c r="C133" s="7" t="s">
        <v>225</v>
      </c>
      <c r="D133" s="7" t="s">
        <v>81</v>
      </c>
      <c r="E133" s="8">
        <v>45037</v>
      </c>
      <c r="F133" s="7" t="s">
        <v>226</v>
      </c>
      <c r="G133" s="9">
        <v>650000</v>
      </c>
      <c r="H133" s="10" t="s">
        <v>94</v>
      </c>
    </row>
    <row r="134" spans="2:8" s="1" customFormat="1" ht="21.3" customHeight="1" x14ac:dyDescent="0.25">
      <c r="B134" s="7" t="s">
        <v>227</v>
      </c>
      <c r="C134" s="7" t="s">
        <v>180</v>
      </c>
      <c r="D134" s="7" t="s">
        <v>81</v>
      </c>
      <c r="E134" s="8">
        <v>45040</v>
      </c>
      <c r="F134" s="7" t="s">
        <v>228</v>
      </c>
      <c r="G134" s="9">
        <v>8000</v>
      </c>
      <c r="H134" s="10" t="s">
        <v>13</v>
      </c>
    </row>
    <row r="135" spans="2:8" s="1" customFormat="1" ht="21.3" customHeight="1" x14ac:dyDescent="0.25">
      <c r="B135" s="7" t="s">
        <v>229</v>
      </c>
      <c r="C135" s="7" t="s">
        <v>180</v>
      </c>
      <c r="D135" s="7" t="s">
        <v>81</v>
      </c>
      <c r="E135" s="8">
        <v>45040</v>
      </c>
      <c r="F135" s="7" t="s">
        <v>230</v>
      </c>
      <c r="G135" s="9">
        <v>25000</v>
      </c>
      <c r="H135" s="10" t="s">
        <v>13</v>
      </c>
    </row>
    <row r="136" spans="2:8" s="1" customFormat="1" ht="21.3" customHeight="1" x14ac:dyDescent="0.25">
      <c r="B136" s="7" t="s">
        <v>231</v>
      </c>
      <c r="C136" s="7" t="s">
        <v>180</v>
      </c>
      <c r="D136" s="7" t="s">
        <v>81</v>
      </c>
      <c r="E136" s="8">
        <v>45040</v>
      </c>
      <c r="F136" s="7" t="s">
        <v>232</v>
      </c>
      <c r="G136" s="9">
        <v>19110</v>
      </c>
      <c r="H136" s="10" t="s">
        <v>13</v>
      </c>
    </row>
    <row r="137" spans="2:8" s="1" customFormat="1" ht="21.3" customHeight="1" x14ac:dyDescent="0.25">
      <c r="B137" s="7" t="s">
        <v>233</v>
      </c>
      <c r="C137" s="7" t="s">
        <v>180</v>
      </c>
      <c r="D137" s="7" t="s">
        <v>81</v>
      </c>
      <c r="E137" s="8">
        <v>45040</v>
      </c>
      <c r="F137" s="7" t="s">
        <v>234</v>
      </c>
      <c r="G137" s="9">
        <v>30000</v>
      </c>
      <c r="H137" s="10" t="s">
        <v>13</v>
      </c>
    </row>
    <row r="138" spans="2:8" s="1" customFormat="1" ht="21.3" customHeight="1" x14ac:dyDescent="0.25">
      <c r="B138" s="7" t="s">
        <v>235</v>
      </c>
      <c r="C138" s="7" t="s">
        <v>236</v>
      </c>
      <c r="D138" s="7" t="s">
        <v>81</v>
      </c>
      <c r="E138" s="8">
        <v>45040</v>
      </c>
      <c r="F138" s="7" t="s">
        <v>237</v>
      </c>
      <c r="G138" s="9">
        <v>649000</v>
      </c>
      <c r="H138" s="10" t="s">
        <v>94</v>
      </c>
    </row>
    <row r="139" spans="2:8" s="1" customFormat="1" ht="21.3" customHeight="1" x14ac:dyDescent="0.25">
      <c r="B139" s="7" t="s">
        <v>235</v>
      </c>
      <c r="C139" s="7" t="s">
        <v>180</v>
      </c>
      <c r="D139" s="7" t="s">
        <v>81</v>
      </c>
      <c r="E139" s="8">
        <v>45040</v>
      </c>
      <c r="F139" s="7" t="s">
        <v>238</v>
      </c>
      <c r="G139" s="9">
        <v>255000</v>
      </c>
      <c r="H139" s="10" t="s">
        <v>13</v>
      </c>
    </row>
    <row r="140" spans="2:8" s="1" customFormat="1" ht="20.7" customHeight="1" x14ac:dyDescent="0.25">
      <c r="B140" s="11"/>
      <c r="C140" s="12"/>
      <c r="D140" s="12"/>
      <c r="E140" s="12"/>
      <c r="F140" s="12"/>
      <c r="G140" s="13">
        <f>SUM(G106:G139)</f>
        <v>6572623.3600000003</v>
      </c>
      <c r="H140" s="12"/>
    </row>
    <row r="141" spans="2:8" s="1" customFormat="1" ht="15.45" customHeight="1" x14ac:dyDescent="0.2"/>
    <row r="142" spans="2:8" s="1" customFormat="1" ht="10.050000000000001" customHeight="1" x14ac:dyDescent="0.2"/>
    <row r="143" spans="2:8" s="1" customFormat="1" ht="20.25" customHeight="1" x14ac:dyDescent="0.2">
      <c r="B143" s="4" t="s">
        <v>239</v>
      </c>
    </row>
    <row r="144" spans="2:8" s="1" customFormat="1" ht="10.050000000000001" customHeight="1" x14ac:dyDescent="0.2"/>
    <row r="145" spans="2:8" s="1" customFormat="1" ht="37.799999999999997" customHeight="1" x14ac:dyDescent="0.25">
      <c r="B145" s="5" t="s">
        <v>2</v>
      </c>
      <c r="C145" s="5" t="s">
        <v>3</v>
      </c>
      <c r="D145" s="5" t="s">
        <v>4</v>
      </c>
      <c r="E145" s="5" t="s">
        <v>5</v>
      </c>
      <c r="F145" s="5" t="s">
        <v>6</v>
      </c>
      <c r="G145" s="5" t="s">
        <v>7</v>
      </c>
      <c r="H145" s="6" t="s">
        <v>8</v>
      </c>
    </row>
    <row r="146" spans="2:8" s="1" customFormat="1" ht="21.3" customHeight="1" x14ac:dyDescent="0.25">
      <c r="B146" s="7" t="s">
        <v>17</v>
      </c>
      <c r="C146" s="7" t="s">
        <v>240</v>
      </c>
      <c r="D146" s="7" t="s">
        <v>11</v>
      </c>
      <c r="E146" s="8">
        <v>45029</v>
      </c>
      <c r="F146" s="7" t="s">
        <v>241</v>
      </c>
      <c r="G146" s="9">
        <v>8442</v>
      </c>
      <c r="H146" s="10" t="s">
        <v>13</v>
      </c>
    </row>
    <row r="147" spans="2:8" s="1" customFormat="1" ht="21.3" customHeight="1" x14ac:dyDescent="0.25">
      <c r="B147" s="7" t="s">
        <v>242</v>
      </c>
      <c r="C147" s="7" t="s">
        <v>243</v>
      </c>
      <c r="D147" s="7" t="s">
        <v>28</v>
      </c>
      <c r="E147" s="8">
        <v>45045</v>
      </c>
      <c r="F147" s="7" t="s">
        <v>244</v>
      </c>
      <c r="G147" s="9">
        <v>5395</v>
      </c>
      <c r="H147" s="10" t="s">
        <v>13</v>
      </c>
    </row>
    <row r="148" spans="2:8" s="1" customFormat="1" ht="21.3" customHeight="1" x14ac:dyDescent="0.25">
      <c r="B148" s="7" t="s">
        <v>17</v>
      </c>
      <c r="C148" s="7" t="s">
        <v>240</v>
      </c>
      <c r="D148" s="7" t="s">
        <v>11</v>
      </c>
      <c r="E148" s="8">
        <v>45045</v>
      </c>
      <c r="F148" s="7" t="s">
        <v>245</v>
      </c>
      <c r="G148" s="9">
        <v>11850</v>
      </c>
      <c r="H148" s="10" t="s">
        <v>13</v>
      </c>
    </row>
    <row r="149" spans="2:8" s="1" customFormat="1" ht="20.7" customHeight="1" x14ac:dyDescent="0.25">
      <c r="B149" s="11"/>
      <c r="C149" s="12"/>
      <c r="D149" s="12"/>
      <c r="E149" s="12"/>
      <c r="F149" s="12"/>
      <c r="G149" s="13">
        <f>SUM(G146:G148)</f>
        <v>25687</v>
      </c>
      <c r="H149" s="12"/>
    </row>
    <row r="150" spans="2:8" s="1" customFormat="1" ht="15.45" customHeight="1" x14ac:dyDescent="0.2"/>
    <row r="151" spans="2:8" x14ac:dyDescent="0.25">
      <c r="F151" s="14" t="s">
        <v>246</v>
      </c>
      <c r="G151" s="15">
        <f>G21+G38+G62+G77+G89+G100+G140+G149</f>
        <v>14670731.550000001</v>
      </c>
    </row>
  </sheetData>
  <mergeCells count="1">
    <mergeCell ref="B2:C2"/>
  </mergeCells>
  <pageMargins left="0.7" right="0.7" top="0.75" bottom="0.75" header="0.3" footer="0.3"/>
  <pageSetup paperSize="9" scale="58" fitToHeight="0" orientation="portrait" r:id="rId1"/>
  <headerFooter alignWithMargins="0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2023-06-08T09:41:45Z</cp:lastPrinted>
  <dcterms:created xsi:type="dcterms:W3CDTF">2023-06-08T09:40:44Z</dcterms:created>
  <dcterms:modified xsi:type="dcterms:W3CDTF">2023-06-08T09:56:45Z</dcterms:modified>
</cp:coreProperties>
</file>