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rding\Desktop\Procurement card data\2014&amp;2015\"/>
    </mc:Choice>
  </mc:AlternateContent>
  <xr:revisionPtr revIDLastSave="0" documentId="8_{481FD05E-2992-4E67-B599-E53E0520822E}" xr6:coauthVersionLast="47" xr6:coauthVersionMax="47" xr10:uidLastSave="{00000000-0000-0000-0000-000000000000}"/>
  <bookViews>
    <workbookView xWindow="-108" yWindow="-108" windowWidth="23256" windowHeight="12576" xr2:uid="{8CB3B4E1-6BBE-4C9F-916E-49376178CB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6" i="1" l="1"/>
  <c r="D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96" i="1" s="1"/>
  <c r="E142" i="1"/>
  <c r="D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142" i="1" s="1"/>
  <c r="E68" i="1"/>
  <c r="D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1" i="1"/>
  <c r="F10" i="1"/>
  <c r="F9" i="1"/>
  <c r="F8" i="1"/>
  <c r="F7" i="1"/>
  <c r="F6" i="1"/>
  <c r="F5" i="1"/>
  <c r="F4" i="1"/>
  <c r="F68" i="1" s="1"/>
</calcChain>
</file>

<file path=xl/sharedStrings.xml><?xml version="1.0" encoding="utf-8"?>
<sst xmlns="http://schemas.openxmlformats.org/spreadsheetml/2006/main" count="567" uniqueCount="136">
  <si>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</si>
  <si>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</si>
  <si>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</si>
  <si>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</si>
  <si>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</si>
  <si>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</si>
  <si>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</si>
  <si>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</si>
  <si>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Crime&amp;Disorder Reduction Inits</t>
  </si>
  <si>
    <t>Asda</t>
  </si>
  <si>
    <t>Cineworld</t>
  </si>
  <si>
    <t>GoGo Expresso</t>
  </si>
  <si>
    <t>Morrrisons</t>
  </si>
  <si>
    <t>National Rail</t>
  </si>
  <si>
    <t>Costa Coffee</t>
  </si>
  <si>
    <t>Leas Cliff Hall</t>
  </si>
  <si>
    <t>Portsmouth Guildhall</t>
  </si>
  <si>
    <t>Sourced Market</t>
  </si>
  <si>
    <t>Booker Ltd</t>
  </si>
  <si>
    <t>Clothing &amp; Uniforms</t>
  </si>
  <si>
    <t>Amazon</t>
  </si>
  <si>
    <t>Sports Direct</t>
  </si>
  <si>
    <t>Events Projects</t>
  </si>
  <si>
    <t>Morrisons</t>
  </si>
  <si>
    <t>Public Trans &amp; Car Park Exps</t>
  </si>
  <si>
    <t xml:space="preserve">London &amp; South Eastern </t>
  </si>
  <si>
    <t>Economic Development</t>
  </si>
  <si>
    <t>Web Site / Intranet</t>
  </si>
  <si>
    <t>123Reg.co.uk</t>
  </si>
  <si>
    <t>Apprenticeships</t>
  </si>
  <si>
    <t>Stagecoach</t>
  </si>
  <si>
    <t>Estates &amp; Operations</t>
  </si>
  <si>
    <t>B&amp;Q</t>
  </si>
  <si>
    <t>Primark</t>
  </si>
  <si>
    <t>Sainsbury's</t>
  </si>
  <si>
    <t xml:space="preserve">Sainsbury's </t>
  </si>
  <si>
    <t>Shell</t>
  </si>
  <si>
    <t>Shall</t>
  </si>
  <si>
    <t>Equipment/Furniture - New</t>
  </si>
  <si>
    <t>eBay</t>
  </si>
  <si>
    <t>Publicatns Newspapers Etc</t>
  </si>
  <si>
    <t>Wordery</t>
  </si>
  <si>
    <t>Equip/Furn-Hire Repair Mtce</t>
  </si>
  <si>
    <t>Finance Customer &amp; Support</t>
  </si>
  <si>
    <t>Misc Grants &amp; Contributions</t>
  </si>
  <si>
    <t>Greenbarnes Ltd</t>
  </si>
  <si>
    <t>Miscellaneous Subscriptions</t>
  </si>
  <si>
    <t>Amazon refund</t>
  </si>
  <si>
    <t>Court Costs</t>
  </si>
  <si>
    <t>HMCTS</t>
  </si>
  <si>
    <t>Comp Equip/Software-Mtce Etc</t>
  </si>
  <si>
    <t>The Omni Group</t>
  </si>
  <si>
    <t>Basecamp</t>
  </si>
  <si>
    <t>Shepway District Council test payment</t>
  </si>
  <si>
    <t>Governance Law &amp; Reg Services</t>
  </si>
  <si>
    <t>Misc Training Expenses</t>
  </si>
  <si>
    <t>Refreshments Etc</t>
  </si>
  <si>
    <t>Tesco</t>
  </si>
  <si>
    <t>Miscellaneous Events</t>
  </si>
  <si>
    <t>Summer Civic Event</t>
  </si>
  <si>
    <t>One Stop</t>
  </si>
  <si>
    <t>Folkestone Printing</t>
  </si>
  <si>
    <t>ICO</t>
  </si>
  <si>
    <t>Furniture/Equip Recharges</t>
  </si>
  <si>
    <t>Laerdal</t>
  </si>
  <si>
    <t>Corporate Identity Expenses</t>
  </si>
  <si>
    <t>Shutterstock</t>
  </si>
  <si>
    <t>Leadership Support</t>
  </si>
  <si>
    <t>Subs To Professional Bodies</t>
  </si>
  <si>
    <t>Solace</t>
  </si>
  <si>
    <t>Conferences Expenses</t>
  </si>
  <si>
    <t>TCPA</t>
  </si>
  <si>
    <t>Website/Intranet</t>
  </si>
  <si>
    <t>1&amp;1 Internet Ltd</t>
  </si>
  <si>
    <t>Misc Supplies &amp; Services</t>
  </si>
  <si>
    <t>Southern Water</t>
  </si>
  <si>
    <t>The Coal Authority</t>
  </si>
  <si>
    <t>The National Archives</t>
  </si>
  <si>
    <t>County Hardware</t>
  </si>
  <si>
    <t>Stationery</t>
  </si>
  <si>
    <t>SIA</t>
  </si>
  <si>
    <t>Argos</t>
  </si>
  <si>
    <t>Petrol &amp; Oil</t>
  </si>
  <si>
    <t>Anduff Car Wash Ltd</t>
  </si>
  <si>
    <t>EEC Ltd</t>
  </si>
  <si>
    <t>Marlowe Theatre</t>
  </si>
  <si>
    <t>Home Bargains</t>
  </si>
  <si>
    <t>BP</t>
  </si>
  <si>
    <t>Lemon Leaf</t>
  </si>
  <si>
    <t>Brewers</t>
  </si>
  <si>
    <t>Screwfix</t>
  </si>
  <si>
    <t>Tools</t>
  </si>
  <si>
    <t>Bulldog Hand Tools</t>
  </si>
  <si>
    <t>Consumables</t>
  </si>
  <si>
    <t>Medisave</t>
  </si>
  <si>
    <t>Road Tax</t>
  </si>
  <si>
    <t>DVLA</t>
  </si>
  <si>
    <t>Computer Equipment-New</t>
  </si>
  <si>
    <t>Bank Charges</t>
  </si>
  <si>
    <t>Card - Hmcts Lo Applications</t>
  </si>
  <si>
    <t>Hospitality</t>
  </si>
  <si>
    <t xml:space="preserve">Gravesham Borough Council </t>
  </si>
  <si>
    <t xml:space="preserve">PMG Ltd </t>
  </si>
  <si>
    <t>B&amp;M</t>
  </si>
  <si>
    <t xml:space="preserve">Canterbury City Council </t>
  </si>
  <si>
    <t xml:space="preserve">Woodville </t>
  </si>
  <si>
    <t>Stationery-Print Rm Paper/Env</t>
  </si>
  <si>
    <t>Housing</t>
  </si>
  <si>
    <t>Bed &amp; Breakfast Accommodation</t>
  </si>
  <si>
    <t>County Hotel, Dover</t>
  </si>
  <si>
    <t>Premier Inn</t>
  </si>
  <si>
    <t>Britannia Hotels</t>
  </si>
  <si>
    <t>Windsor Hotel</t>
  </si>
  <si>
    <t>Private Sector Offer</t>
  </si>
  <si>
    <t>Planning</t>
  </si>
  <si>
    <t>Direct Stationery</t>
  </si>
  <si>
    <t>London &amp; South Eastern</t>
  </si>
  <si>
    <t>Materials</t>
  </si>
  <si>
    <t>WHSmith</t>
  </si>
  <si>
    <t>Tony Mitchell Ltd</t>
  </si>
  <si>
    <t xml:space="preserve">Amazon </t>
  </si>
  <si>
    <t>Ict Contracted Services</t>
  </si>
  <si>
    <t>Jam Software</t>
  </si>
  <si>
    <t>Thawte</t>
  </si>
  <si>
    <t>Regalia-Repair And Maintenance</t>
  </si>
  <si>
    <t>Harrison EDS</t>
  </si>
  <si>
    <t>Eurotunnel</t>
  </si>
  <si>
    <t>JCT Ltd</t>
  </si>
  <si>
    <t>ISCA</t>
  </si>
  <si>
    <t>Human Resources</t>
  </si>
  <si>
    <t>AAT</t>
  </si>
  <si>
    <t xml:space="preserve">Mayfly </t>
  </si>
  <si>
    <t>Crowne Plaza Marlow</t>
  </si>
  <si>
    <t>Blooms</t>
  </si>
  <si>
    <t xml:space="preserve">Vinci Fremlin Parking </t>
  </si>
  <si>
    <t>National Railcard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</si>
</sst>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2" fontId="1" fillId="0" borderId="0" xfId="0" applyNumberFormat="1" applyFont="1"/>
    <xf numFmtId="17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right"/>
    </xf>
    <xf numFmtId="49" fontId="3" fillId="3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14" fontId="1" fillId="0" borderId="0" xfId="0" applyNumberFormat="1" applyFont="1"/>
    <xf numFmtId="4" fontId="3" fillId="4" borderId="1" xfId="0" applyNumberFormat="1" applyFont="1" applyFill="1" applyBorder="1" applyAlignment="1">
      <alignment horizontal="right"/>
    </xf>
    <xf numFmtId="4" fontId="1" fillId="0" borderId="0" xfId="0" applyNumberFormat="1" applyFont="1"/>
    <xf numFmtId="49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2" fontId="5" fillId="0" borderId="0" xfId="0" applyNumberFormat="1" applyFont="1"/>
    <xf numFmtId="4" fontId="5" fillId="0" borderId="0" xfId="0" applyNumberFormat="1" applyFont="1"/>
    <xf numFmtId="2" fontId="3" fillId="4" borderId="1" xfId="0" applyNumberFormat="1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712FA-3567-47B1-9E56-ABE50A92885A}">
  <sheetPr>
    <pageSetUpPr fitToPage="1"/>
  </sheetPr>
  <dimension ref="A1:G196"/>
  <sheetViews>
    <sheetView tabSelected="1" workbookViewId="0">
      <selection sqref="A1:G196"/>
    </sheetView>
  </sheetViews>
  <sheetFormatPr defaultRowHeight="14.4" x14ac:dyDescent="0.3"/>
  <cols>
    <col min="1" max="2" width="25.21875" bestFit="1" customWidth="1"/>
    <col min="7" max="7" width="29.109375" bestFit="1" customWidth="1"/>
  </cols>
  <sheetData>
    <row r="1" spans="1:7" x14ac:dyDescent="0.3">
      <c r="C1" s="1"/>
      <c r="D1" s="2"/>
      <c r="E1" s="2"/>
      <c r="F1" s="1"/>
    </row>
    <row r="2" spans="1:7" x14ac:dyDescent="0.3">
      <c r="A2" s="3">
        <v>42186</v>
      </c>
      <c r="C2" s="1"/>
      <c r="D2" s="2"/>
      <c r="E2" s="2"/>
      <c r="F2" s="1"/>
    </row>
    <row r="3" spans="1:7" x14ac:dyDescent="0.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6" t="s">
        <v>5</v>
      </c>
      <c r="G3" s="7" t="s">
        <v>6</v>
      </c>
    </row>
    <row r="4" spans="1:7" x14ac:dyDescent="0.3">
      <c r="A4" s="8" t="s">
        <v>7</v>
      </c>
      <c r="B4" s="8" t="s">
        <v>8</v>
      </c>
      <c r="C4" s="9">
        <v>42186</v>
      </c>
      <c r="D4" s="10">
        <v>40</v>
      </c>
      <c r="E4" s="2"/>
      <c r="F4" s="11">
        <f>SUM(D4+E4)</f>
        <v>40</v>
      </c>
      <c r="G4" s="8" t="s">
        <v>9</v>
      </c>
    </row>
    <row r="5" spans="1:7" x14ac:dyDescent="0.3">
      <c r="A5" s="8" t="s">
        <v>7</v>
      </c>
      <c r="B5" s="8" t="s">
        <v>8</v>
      </c>
      <c r="C5" s="9">
        <v>42185</v>
      </c>
      <c r="D5" s="10">
        <v>30</v>
      </c>
      <c r="E5" s="2"/>
      <c r="F5" s="11">
        <f>SUM(D5+E5)</f>
        <v>30</v>
      </c>
      <c r="G5" s="8" t="s">
        <v>10</v>
      </c>
    </row>
    <row r="6" spans="1:7" x14ac:dyDescent="0.3">
      <c r="A6" s="8" t="s">
        <v>7</v>
      </c>
      <c r="B6" s="8" t="s">
        <v>8</v>
      </c>
      <c r="C6" s="9">
        <v>42191</v>
      </c>
      <c r="D6" s="10">
        <v>3.4</v>
      </c>
      <c r="E6" s="2"/>
      <c r="F6" s="11">
        <f t="shared" ref="F6:F67" si="0">SUM(D6+E6)</f>
        <v>3.4</v>
      </c>
      <c r="G6" s="8" t="s">
        <v>11</v>
      </c>
    </row>
    <row r="7" spans="1:7" x14ac:dyDescent="0.3">
      <c r="A7" s="8" t="s">
        <v>7</v>
      </c>
      <c r="B7" s="8" t="s">
        <v>8</v>
      </c>
      <c r="C7" s="9">
        <v>42206</v>
      </c>
      <c r="D7" s="10">
        <v>40.770000000000003</v>
      </c>
      <c r="E7" s="2"/>
      <c r="F7" s="11">
        <f t="shared" si="0"/>
        <v>40.770000000000003</v>
      </c>
      <c r="G7" s="8" t="s">
        <v>12</v>
      </c>
    </row>
    <row r="8" spans="1:7" x14ac:dyDescent="0.3">
      <c r="A8" s="8" t="s">
        <v>7</v>
      </c>
      <c r="B8" s="8" t="s">
        <v>8</v>
      </c>
      <c r="C8" s="9">
        <v>42191</v>
      </c>
      <c r="D8" s="10">
        <v>99.3</v>
      </c>
      <c r="E8" s="2"/>
      <c r="F8" s="11">
        <f t="shared" si="0"/>
        <v>99.3</v>
      </c>
      <c r="G8" s="8" t="s">
        <v>13</v>
      </c>
    </row>
    <row r="9" spans="1:7" x14ac:dyDescent="0.3">
      <c r="A9" s="8" t="s">
        <v>7</v>
      </c>
      <c r="B9" s="8" t="s">
        <v>8</v>
      </c>
      <c r="C9" s="9">
        <v>42181</v>
      </c>
      <c r="D9" s="10">
        <v>12.15</v>
      </c>
      <c r="E9" s="2"/>
      <c r="F9" s="11">
        <f t="shared" si="0"/>
        <v>12.15</v>
      </c>
      <c r="G9" s="8" t="s">
        <v>14</v>
      </c>
    </row>
    <row r="10" spans="1:7" x14ac:dyDescent="0.3">
      <c r="A10" s="8" t="s">
        <v>7</v>
      </c>
      <c r="B10" s="8" t="s">
        <v>8</v>
      </c>
      <c r="C10" s="9">
        <v>42186</v>
      </c>
      <c r="D10" s="10">
        <v>4.5</v>
      </c>
      <c r="E10" s="2"/>
      <c r="F10" s="11">
        <f t="shared" si="0"/>
        <v>4.5</v>
      </c>
      <c r="G10" s="8" t="s">
        <v>15</v>
      </c>
    </row>
    <row r="11" spans="1:7" x14ac:dyDescent="0.3">
      <c r="A11" s="8" t="s">
        <v>7</v>
      </c>
      <c r="B11" s="8" t="s">
        <v>8</v>
      </c>
      <c r="C11" s="9">
        <v>42191</v>
      </c>
      <c r="D11" s="10">
        <v>5</v>
      </c>
      <c r="E11" s="2"/>
      <c r="F11" s="11">
        <f t="shared" si="0"/>
        <v>5</v>
      </c>
      <c r="G11" s="8" t="s">
        <v>16</v>
      </c>
    </row>
    <row r="12" spans="1:7" x14ac:dyDescent="0.3">
      <c r="A12" s="8" t="s">
        <v>7</v>
      </c>
      <c r="B12" s="8" t="s">
        <v>8</v>
      </c>
      <c r="C12" s="9">
        <v>42211</v>
      </c>
      <c r="D12" s="10">
        <v>11.63</v>
      </c>
      <c r="E12" s="2">
        <v>2.3199999999999998</v>
      </c>
      <c r="F12" s="11">
        <v>13.95</v>
      </c>
      <c r="G12" s="8" t="s">
        <v>17</v>
      </c>
    </row>
    <row r="13" spans="1:7" x14ac:dyDescent="0.3">
      <c r="A13" s="8" t="s">
        <v>7</v>
      </c>
      <c r="B13" s="8" t="s">
        <v>8</v>
      </c>
      <c r="C13" s="9">
        <v>42193</v>
      </c>
      <c r="D13" s="10">
        <v>15.29</v>
      </c>
      <c r="E13" s="2"/>
      <c r="F13" s="11">
        <f t="shared" ref="F13" si="1">SUM(D13+E13)</f>
        <v>15.29</v>
      </c>
      <c r="G13" s="8" t="s">
        <v>15</v>
      </c>
    </row>
    <row r="14" spans="1:7" x14ac:dyDescent="0.3">
      <c r="A14" s="8" t="s">
        <v>7</v>
      </c>
      <c r="B14" s="8" t="s">
        <v>8</v>
      </c>
      <c r="C14" s="9">
        <v>42194</v>
      </c>
      <c r="D14" s="10">
        <v>4.3499999999999996</v>
      </c>
      <c r="E14" s="2"/>
      <c r="F14" s="11">
        <v>4.3499999999999996</v>
      </c>
      <c r="G14" s="8" t="s">
        <v>15</v>
      </c>
    </row>
    <row r="15" spans="1:7" x14ac:dyDescent="0.3">
      <c r="A15" s="8" t="s">
        <v>7</v>
      </c>
      <c r="B15" s="8" t="s">
        <v>8</v>
      </c>
      <c r="C15" s="9">
        <v>42195</v>
      </c>
      <c r="D15" s="10">
        <v>93.13</v>
      </c>
      <c r="E15" s="2">
        <v>18.63</v>
      </c>
      <c r="F15" s="11">
        <f t="shared" si="0"/>
        <v>111.75999999999999</v>
      </c>
      <c r="G15" s="8" t="s">
        <v>18</v>
      </c>
    </row>
    <row r="16" spans="1:7" x14ac:dyDescent="0.3">
      <c r="A16" s="8" t="s">
        <v>7</v>
      </c>
      <c r="B16" s="8" t="s">
        <v>19</v>
      </c>
      <c r="C16" s="9">
        <v>42184</v>
      </c>
      <c r="D16" s="10">
        <v>57.75</v>
      </c>
      <c r="E16" s="2"/>
      <c r="F16" s="11">
        <f t="shared" si="0"/>
        <v>57.75</v>
      </c>
      <c r="G16" s="8" t="s">
        <v>20</v>
      </c>
    </row>
    <row r="17" spans="1:7" x14ac:dyDescent="0.3">
      <c r="A17" s="8" t="s">
        <v>7</v>
      </c>
      <c r="B17" s="8" t="s">
        <v>19</v>
      </c>
      <c r="C17" s="9">
        <v>42200</v>
      </c>
      <c r="D17" s="10">
        <v>92.97</v>
      </c>
      <c r="E17" s="2"/>
      <c r="F17" s="11">
        <f t="shared" si="0"/>
        <v>92.97</v>
      </c>
      <c r="G17" s="8" t="s">
        <v>21</v>
      </c>
    </row>
    <row r="18" spans="1:7" x14ac:dyDescent="0.3">
      <c r="A18" s="8" t="s">
        <v>7</v>
      </c>
      <c r="B18" s="8" t="s">
        <v>22</v>
      </c>
      <c r="C18" s="9">
        <v>42185</v>
      </c>
      <c r="D18" s="10">
        <v>50</v>
      </c>
      <c r="E18" s="2"/>
      <c r="F18" s="11">
        <f t="shared" si="0"/>
        <v>50</v>
      </c>
      <c r="G18" s="8" t="s">
        <v>23</v>
      </c>
    </row>
    <row r="19" spans="1:7" x14ac:dyDescent="0.3">
      <c r="A19" s="8" t="s">
        <v>7</v>
      </c>
      <c r="B19" s="8" t="s">
        <v>24</v>
      </c>
      <c r="C19" s="9">
        <v>42200</v>
      </c>
      <c r="D19" s="10">
        <v>44.2</v>
      </c>
      <c r="E19" s="2"/>
      <c r="F19" s="11">
        <f t="shared" si="0"/>
        <v>44.2</v>
      </c>
      <c r="G19" s="8" t="s">
        <v>25</v>
      </c>
    </row>
    <row r="20" spans="1:7" x14ac:dyDescent="0.3">
      <c r="A20" s="8" t="s">
        <v>26</v>
      </c>
      <c r="B20" s="8" t="s">
        <v>27</v>
      </c>
      <c r="C20" s="9">
        <v>42184</v>
      </c>
      <c r="D20" s="10">
        <v>68.95</v>
      </c>
      <c r="E20" s="2">
        <v>13.79</v>
      </c>
      <c r="F20" s="11">
        <f t="shared" si="0"/>
        <v>82.740000000000009</v>
      </c>
      <c r="G20" s="8" t="s">
        <v>28</v>
      </c>
    </row>
    <row r="21" spans="1:7" x14ac:dyDescent="0.3">
      <c r="A21" s="8" t="s">
        <v>26</v>
      </c>
      <c r="B21" s="8" t="s">
        <v>29</v>
      </c>
      <c r="C21" s="9">
        <v>42188</v>
      </c>
      <c r="D21" s="10">
        <v>42</v>
      </c>
      <c r="E21" s="2"/>
      <c r="F21" s="11">
        <f t="shared" si="0"/>
        <v>42</v>
      </c>
      <c r="G21" s="8" t="s">
        <v>30</v>
      </c>
    </row>
    <row r="22" spans="1:7" x14ac:dyDescent="0.3">
      <c r="A22" s="8" t="s">
        <v>26</v>
      </c>
      <c r="B22" s="8" t="s">
        <v>29</v>
      </c>
      <c r="C22" s="9">
        <v>42188</v>
      </c>
      <c r="D22" s="10">
        <v>42</v>
      </c>
      <c r="E22" s="2"/>
      <c r="F22" s="11">
        <f t="shared" si="0"/>
        <v>42</v>
      </c>
      <c r="G22" s="8" t="s">
        <v>30</v>
      </c>
    </row>
    <row r="23" spans="1:7" x14ac:dyDescent="0.3">
      <c r="A23" s="8" t="s">
        <v>26</v>
      </c>
      <c r="B23" s="8" t="s">
        <v>29</v>
      </c>
      <c r="C23" s="9">
        <v>42193</v>
      </c>
      <c r="D23" s="10">
        <v>42</v>
      </c>
      <c r="E23" s="2"/>
      <c r="F23" s="11">
        <f t="shared" si="0"/>
        <v>42</v>
      </c>
      <c r="G23" s="8" t="s">
        <v>30</v>
      </c>
    </row>
    <row r="24" spans="1:7" x14ac:dyDescent="0.3">
      <c r="A24" s="8" t="s">
        <v>26</v>
      </c>
      <c r="B24" s="8" t="s">
        <v>29</v>
      </c>
      <c r="C24" s="9">
        <v>42193</v>
      </c>
      <c r="D24" s="10">
        <v>42</v>
      </c>
      <c r="E24" s="2"/>
      <c r="F24" s="11">
        <f t="shared" si="0"/>
        <v>42</v>
      </c>
      <c r="G24" s="8" t="s">
        <v>30</v>
      </c>
    </row>
    <row r="25" spans="1:7" x14ac:dyDescent="0.3">
      <c r="A25" s="8" t="s">
        <v>26</v>
      </c>
      <c r="B25" s="8" t="s">
        <v>29</v>
      </c>
      <c r="C25" s="9">
        <v>42194</v>
      </c>
      <c r="D25" s="10">
        <v>76</v>
      </c>
      <c r="E25" s="2"/>
      <c r="F25" s="11">
        <f t="shared" si="0"/>
        <v>76</v>
      </c>
      <c r="G25" s="8" t="s">
        <v>30</v>
      </c>
    </row>
    <row r="26" spans="1:7" x14ac:dyDescent="0.3">
      <c r="A26" s="8" t="s">
        <v>26</v>
      </c>
      <c r="B26" s="8" t="s">
        <v>29</v>
      </c>
      <c r="C26" s="9">
        <v>42195</v>
      </c>
      <c r="D26" s="10">
        <v>76</v>
      </c>
      <c r="E26" s="2"/>
      <c r="F26" s="11">
        <f t="shared" si="0"/>
        <v>76</v>
      </c>
      <c r="G26" s="8" t="s">
        <v>30</v>
      </c>
    </row>
    <row r="27" spans="1:7" x14ac:dyDescent="0.3">
      <c r="A27" s="8" t="s">
        <v>26</v>
      </c>
      <c r="B27" s="8" t="s">
        <v>29</v>
      </c>
      <c r="C27" s="9">
        <v>42195</v>
      </c>
      <c r="D27" s="10">
        <v>42</v>
      </c>
      <c r="E27" s="2"/>
      <c r="F27" s="11">
        <f t="shared" si="0"/>
        <v>42</v>
      </c>
      <c r="G27" s="8" t="s">
        <v>30</v>
      </c>
    </row>
    <row r="28" spans="1:7" x14ac:dyDescent="0.3">
      <c r="A28" s="8" t="s">
        <v>26</v>
      </c>
      <c r="B28" s="8" t="s">
        <v>29</v>
      </c>
      <c r="C28" s="9">
        <v>42196</v>
      </c>
      <c r="D28" s="10">
        <v>42</v>
      </c>
      <c r="E28" s="2"/>
      <c r="F28" s="11">
        <f t="shared" si="0"/>
        <v>42</v>
      </c>
      <c r="G28" s="8" t="s">
        <v>30</v>
      </c>
    </row>
    <row r="29" spans="1:7" x14ac:dyDescent="0.3">
      <c r="A29" s="8" t="s">
        <v>26</v>
      </c>
      <c r="B29" s="8" t="s">
        <v>29</v>
      </c>
      <c r="C29" s="9">
        <v>42204</v>
      </c>
      <c r="D29" s="10">
        <v>42</v>
      </c>
      <c r="E29" s="2"/>
      <c r="F29" s="11">
        <f t="shared" si="0"/>
        <v>42</v>
      </c>
      <c r="G29" s="8" t="s">
        <v>30</v>
      </c>
    </row>
    <row r="30" spans="1:7" x14ac:dyDescent="0.3">
      <c r="A30" s="8" t="s">
        <v>31</v>
      </c>
      <c r="B30" s="8" t="s">
        <v>22</v>
      </c>
      <c r="C30" s="9">
        <v>42200</v>
      </c>
      <c r="D30" s="10">
        <v>200</v>
      </c>
      <c r="E30" s="2"/>
      <c r="F30" s="11">
        <f t="shared" si="0"/>
        <v>200</v>
      </c>
      <c r="G30" s="8" t="s">
        <v>32</v>
      </c>
    </row>
    <row r="31" spans="1:7" x14ac:dyDescent="0.3">
      <c r="A31" s="8" t="s">
        <v>31</v>
      </c>
      <c r="B31" s="8" t="s">
        <v>22</v>
      </c>
      <c r="C31" s="9">
        <v>42186</v>
      </c>
      <c r="D31" s="10">
        <v>120</v>
      </c>
      <c r="E31" s="2"/>
      <c r="F31" s="11">
        <f t="shared" si="0"/>
        <v>120</v>
      </c>
      <c r="G31" s="8" t="s">
        <v>9</v>
      </c>
    </row>
    <row r="32" spans="1:7" x14ac:dyDescent="0.3">
      <c r="A32" s="8" t="s">
        <v>31</v>
      </c>
      <c r="B32" s="8" t="s">
        <v>22</v>
      </c>
      <c r="C32" s="9">
        <v>42200</v>
      </c>
      <c r="D32" s="10">
        <v>40</v>
      </c>
      <c r="E32" s="2"/>
      <c r="F32" s="11">
        <f t="shared" si="0"/>
        <v>40</v>
      </c>
      <c r="G32" s="8" t="s">
        <v>33</v>
      </c>
    </row>
    <row r="33" spans="1:7" x14ac:dyDescent="0.3">
      <c r="A33" s="8" t="s">
        <v>31</v>
      </c>
      <c r="B33" s="8" t="s">
        <v>22</v>
      </c>
      <c r="C33" s="9">
        <v>42195</v>
      </c>
      <c r="D33" s="10">
        <v>46.17</v>
      </c>
      <c r="E33" s="2">
        <v>9.23</v>
      </c>
      <c r="F33" s="11">
        <f t="shared" si="0"/>
        <v>55.400000000000006</v>
      </c>
      <c r="G33" s="8" t="s">
        <v>34</v>
      </c>
    </row>
    <row r="34" spans="1:7" x14ac:dyDescent="0.3">
      <c r="A34" s="8" t="s">
        <v>31</v>
      </c>
      <c r="B34" s="8" t="s">
        <v>22</v>
      </c>
      <c r="C34" s="9">
        <v>42200</v>
      </c>
      <c r="D34" s="10">
        <v>80</v>
      </c>
      <c r="E34" s="2"/>
      <c r="F34" s="11">
        <f t="shared" si="0"/>
        <v>80</v>
      </c>
      <c r="G34" s="8" t="s">
        <v>35</v>
      </c>
    </row>
    <row r="35" spans="1:7" x14ac:dyDescent="0.3">
      <c r="A35" s="8" t="s">
        <v>31</v>
      </c>
      <c r="B35" s="8" t="s">
        <v>22</v>
      </c>
      <c r="C35" s="9">
        <v>42206</v>
      </c>
      <c r="D35" s="10">
        <v>71.2</v>
      </c>
      <c r="E35" s="2"/>
      <c r="F35" s="11">
        <f t="shared" si="0"/>
        <v>71.2</v>
      </c>
      <c r="G35" s="8" t="s">
        <v>35</v>
      </c>
    </row>
    <row r="36" spans="1:7" x14ac:dyDescent="0.3">
      <c r="A36" s="8" t="s">
        <v>31</v>
      </c>
      <c r="B36" s="8" t="s">
        <v>22</v>
      </c>
      <c r="C36" s="9">
        <v>42201</v>
      </c>
      <c r="D36" s="10">
        <v>45</v>
      </c>
      <c r="E36" s="2">
        <v>9</v>
      </c>
      <c r="F36" s="11">
        <f t="shared" si="0"/>
        <v>54</v>
      </c>
      <c r="G36" s="8" t="s">
        <v>36</v>
      </c>
    </row>
    <row r="37" spans="1:7" x14ac:dyDescent="0.3">
      <c r="A37" s="8" t="s">
        <v>31</v>
      </c>
      <c r="B37" s="8" t="s">
        <v>22</v>
      </c>
      <c r="C37" s="9">
        <v>42188</v>
      </c>
      <c r="D37" s="10">
        <v>50</v>
      </c>
      <c r="E37" s="2">
        <v>10</v>
      </c>
      <c r="F37" s="11">
        <f t="shared" si="0"/>
        <v>60</v>
      </c>
      <c r="G37" s="8" t="s">
        <v>37</v>
      </c>
    </row>
    <row r="38" spans="1:7" x14ac:dyDescent="0.3">
      <c r="A38" s="8" t="s">
        <v>31</v>
      </c>
      <c r="B38" s="8" t="s">
        <v>38</v>
      </c>
      <c r="C38" s="9">
        <v>42188</v>
      </c>
      <c r="D38" s="10">
        <v>29.45</v>
      </c>
      <c r="E38" s="2"/>
      <c r="F38" s="11">
        <f t="shared" si="0"/>
        <v>29.45</v>
      </c>
      <c r="G38" s="8" t="s">
        <v>39</v>
      </c>
    </row>
    <row r="39" spans="1:7" x14ac:dyDescent="0.3">
      <c r="A39" s="8" t="s">
        <v>31</v>
      </c>
      <c r="B39" s="8" t="s">
        <v>40</v>
      </c>
      <c r="C39" s="9">
        <v>42181</v>
      </c>
      <c r="D39" s="10">
        <v>46.07</v>
      </c>
      <c r="E39" s="2"/>
      <c r="F39" s="11">
        <f t="shared" si="0"/>
        <v>46.07</v>
      </c>
      <c r="G39" s="8" t="s">
        <v>41</v>
      </c>
    </row>
    <row r="40" spans="1:7" x14ac:dyDescent="0.3">
      <c r="A40" s="8" t="s">
        <v>31</v>
      </c>
      <c r="B40" s="8" t="s">
        <v>42</v>
      </c>
      <c r="C40" s="9">
        <v>42209</v>
      </c>
      <c r="D40" s="10">
        <v>25.54</v>
      </c>
      <c r="E40" s="2"/>
      <c r="F40" s="11">
        <f t="shared" si="0"/>
        <v>25.54</v>
      </c>
      <c r="G40" s="8" t="s">
        <v>20</v>
      </c>
    </row>
    <row r="41" spans="1:7" x14ac:dyDescent="0.3">
      <c r="A41" s="8" t="s">
        <v>43</v>
      </c>
      <c r="B41" s="8" t="s">
        <v>44</v>
      </c>
      <c r="C41" s="9">
        <v>42202</v>
      </c>
      <c r="D41" s="10">
        <v>363.63</v>
      </c>
      <c r="E41" s="2">
        <v>72.73</v>
      </c>
      <c r="F41" s="11">
        <f t="shared" si="0"/>
        <v>436.36</v>
      </c>
      <c r="G41" s="8" t="s">
        <v>45</v>
      </c>
    </row>
    <row r="42" spans="1:7" x14ac:dyDescent="0.3">
      <c r="A42" s="8" t="s">
        <v>43</v>
      </c>
      <c r="B42" s="12" t="s">
        <v>46</v>
      </c>
      <c r="C42" s="9">
        <v>42206</v>
      </c>
      <c r="D42" s="13">
        <v>-79</v>
      </c>
      <c r="E42" s="2"/>
      <c r="F42" s="11">
        <f t="shared" si="0"/>
        <v>-79</v>
      </c>
      <c r="G42" s="12" t="s">
        <v>47</v>
      </c>
    </row>
    <row r="43" spans="1:7" x14ac:dyDescent="0.3">
      <c r="A43" s="8" t="s">
        <v>43</v>
      </c>
      <c r="B43" s="8" t="s">
        <v>48</v>
      </c>
      <c r="C43" s="9">
        <v>42205</v>
      </c>
      <c r="D43" s="10">
        <v>3264</v>
      </c>
      <c r="E43" s="2"/>
      <c r="F43" s="11">
        <f t="shared" si="0"/>
        <v>3264</v>
      </c>
      <c r="G43" s="8" t="s">
        <v>49</v>
      </c>
    </row>
    <row r="44" spans="1:7" x14ac:dyDescent="0.3">
      <c r="A44" s="8" t="s">
        <v>43</v>
      </c>
      <c r="B44" s="8" t="s">
        <v>40</v>
      </c>
      <c r="C44" s="9">
        <v>42209</v>
      </c>
      <c r="D44" s="10">
        <v>233.91</v>
      </c>
      <c r="E44" s="2"/>
      <c r="F44" s="11">
        <f t="shared" si="0"/>
        <v>233.91</v>
      </c>
      <c r="G44" s="8" t="s">
        <v>20</v>
      </c>
    </row>
    <row r="45" spans="1:7" x14ac:dyDescent="0.3">
      <c r="A45" s="8" t="s">
        <v>43</v>
      </c>
      <c r="B45" s="8" t="s">
        <v>50</v>
      </c>
      <c r="C45" s="9">
        <v>42192</v>
      </c>
      <c r="D45" s="10">
        <v>133.53</v>
      </c>
      <c r="E45" s="2"/>
      <c r="F45" s="11">
        <f t="shared" si="0"/>
        <v>133.53</v>
      </c>
      <c r="G45" s="14" t="s">
        <v>51</v>
      </c>
    </row>
    <row r="46" spans="1:7" x14ac:dyDescent="0.3">
      <c r="A46" s="8" t="s">
        <v>43</v>
      </c>
      <c r="B46" s="8" t="s">
        <v>27</v>
      </c>
      <c r="C46" s="9">
        <v>42198</v>
      </c>
      <c r="D46" s="10">
        <v>66.06</v>
      </c>
      <c r="E46" s="2"/>
      <c r="F46" s="11">
        <f t="shared" si="0"/>
        <v>66.06</v>
      </c>
      <c r="G46" s="8" t="s">
        <v>52</v>
      </c>
    </row>
    <row r="47" spans="1:7" x14ac:dyDescent="0.3">
      <c r="A47" s="8" t="s">
        <v>43</v>
      </c>
      <c r="B47" s="8" t="s">
        <v>27</v>
      </c>
      <c r="C47" s="9">
        <v>42198</v>
      </c>
      <c r="D47" s="10">
        <v>1.02</v>
      </c>
      <c r="E47" s="2"/>
      <c r="F47" s="11">
        <f t="shared" si="0"/>
        <v>1.02</v>
      </c>
      <c r="G47" s="8" t="s">
        <v>53</v>
      </c>
    </row>
    <row r="48" spans="1:7" x14ac:dyDescent="0.3">
      <c r="A48" s="8" t="s">
        <v>54</v>
      </c>
      <c r="B48" s="8" t="s">
        <v>55</v>
      </c>
      <c r="C48" s="9">
        <v>42186</v>
      </c>
      <c r="D48" s="10">
        <v>6.9</v>
      </c>
      <c r="E48" s="2"/>
      <c r="F48" s="11">
        <f t="shared" si="0"/>
        <v>6.9</v>
      </c>
      <c r="G48" s="8" t="s">
        <v>34</v>
      </c>
    </row>
    <row r="49" spans="1:7" x14ac:dyDescent="0.3">
      <c r="A49" s="8" t="s">
        <v>54</v>
      </c>
      <c r="B49" s="8" t="s">
        <v>56</v>
      </c>
      <c r="C49" s="9">
        <v>42206</v>
      </c>
      <c r="D49" s="10">
        <v>15.66</v>
      </c>
      <c r="E49" s="2"/>
      <c r="F49" s="11">
        <f t="shared" si="0"/>
        <v>15.66</v>
      </c>
      <c r="G49" s="8" t="s">
        <v>57</v>
      </c>
    </row>
    <row r="50" spans="1:7" x14ac:dyDescent="0.3">
      <c r="A50" s="8" t="s">
        <v>54</v>
      </c>
      <c r="B50" s="12" t="s">
        <v>56</v>
      </c>
      <c r="C50" s="9">
        <v>42212</v>
      </c>
      <c r="D50" s="13">
        <v>4</v>
      </c>
      <c r="E50" s="2"/>
      <c r="F50" s="11">
        <f t="shared" si="0"/>
        <v>4</v>
      </c>
      <c r="G50" s="12" t="s">
        <v>9</v>
      </c>
    </row>
    <row r="51" spans="1:7" x14ac:dyDescent="0.3">
      <c r="A51" s="8" t="s">
        <v>54</v>
      </c>
      <c r="B51" s="12" t="s">
        <v>58</v>
      </c>
      <c r="C51" s="9">
        <v>42205</v>
      </c>
      <c r="D51" s="13">
        <v>13.69</v>
      </c>
      <c r="E51" s="2"/>
      <c r="F51" s="11">
        <f t="shared" si="0"/>
        <v>13.69</v>
      </c>
      <c r="G51" s="12" t="s">
        <v>34</v>
      </c>
    </row>
    <row r="52" spans="1:7" x14ac:dyDescent="0.3">
      <c r="A52" s="8" t="s">
        <v>54</v>
      </c>
      <c r="B52" s="12" t="s">
        <v>59</v>
      </c>
      <c r="C52" s="9">
        <v>42205</v>
      </c>
      <c r="D52" s="13">
        <v>26.95</v>
      </c>
      <c r="E52" s="2"/>
      <c r="F52" s="11">
        <f t="shared" si="0"/>
        <v>26.95</v>
      </c>
      <c r="G52" s="12" t="s">
        <v>57</v>
      </c>
    </row>
    <row r="53" spans="1:7" x14ac:dyDescent="0.3">
      <c r="A53" s="8" t="s">
        <v>54</v>
      </c>
      <c r="B53" s="12" t="s">
        <v>59</v>
      </c>
      <c r="C53" s="9">
        <v>42208</v>
      </c>
      <c r="D53" s="13">
        <v>6</v>
      </c>
      <c r="E53" s="2"/>
      <c r="F53" s="11">
        <f t="shared" si="0"/>
        <v>6</v>
      </c>
      <c r="G53" s="12" t="s">
        <v>57</v>
      </c>
    </row>
    <row r="54" spans="1:7" x14ac:dyDescent="0.3">
      <c r="A54" s="8" t="s">
        <v>54</v>
      </c>
      <c r="B54" s="12" t="s">
        <v>59</v>
      </c>
      <c r="C54" s="9">
        <v>42205</v>
      </c>
      <c r="D54" s="13">
        <v>8.9499999999999993</v>
      </c>
      <c r="E54" s="2"/>
      <c r="F54" s="11">
        <f t="shared" si="0"/>
        <v>8.9499999999999993</v>
      </c>
      <c r="G54" s="12" t="s">
        <v>57</v>
      </c>
    </row>
    <row r="55" spans="1:7" x14ac:dyDescent="0.3">
      <c r="A55" s="8" t="s">
        <v>54</v>
      </c>
      <c r="B55" s="12" t="s">
        <v>59</v>
      </c>
      <c r="C55" s="9">
        <v>42205</v>
      </c>
      <c r="D55" s="13">
        <v>6</v>
      </c>
      <c r="E55" s="2"/>
      <c r="F55" s="11">
        <f t="shared" si="0"/>
        <v>6</v>
      </c>
      <c r="G55" s="12" t="s">
        <v>60</v>
      </c>
    </row>
    <row r="56" spans="1:7" x14ac:dyDescent="0.3">
      <c r="A56" s="8" t="s">
        <v>54</v>
      </c>
      <c r="B56" s="12" t="s">
        <v>59</v>
      </c>
      <c r="C56" s="9">
        <v>42202</v>
      </c>
      <c r="D56" s="13">
        <v>21</v>
      </c>
      <c r="E56" s="2">
        <v>4.2</v>
      </c>
      <c r="F56" s="11">
        <f t="shared" si="0"/>
        <v>25.2</v>
      </c>
      <c r="G56" s="12" t="s">
        <v>61</v>
      </c>
    </row>
    <row r="57" spans="1:7" x14ac:dyDescent="0.3">
      <c r="A57" s="8" t="s">
        <v>54</v>
      </c>
      <c r="B57" s="12" t="s">
        <v>59</v>
      </c>
      <c r="C57" s="9">
        <v>42209</v>
      </c>
      <c r="D57" s="13">
        <v>25.2</v>
      </c>
      <c r="E57" s="2"/>
      <c r="F57" s="11">
        <f t="shared" si="0"/>
        <v>25.2</v>
      </c>
      <c r="G57" s="12" t="s">
        <v>61</v>
      </c>
    </row>
    <row r="58" spans="1:7" x14ac:dyDescent="0.3">
      <c r="A58" s="8" t="s">
        <v>54</v>
      </c>
      <c r="B58" s="12" t="s">
        <v>46</v>
      </c>
      <c r="C58" s="9">
        <v>42184</v>
      </c>
      <c r="D58" s="13">
        <v>35</v>
      </c>
      <c r="E58" s="2"/>
      <c r="F58" s="11">
        <f t="shared" si="0"/>
        <v>35</v>
      </c>
      <c r="G58" s="12" t="s">
        <v>62</v>
      </c>
    </row>
    <row r="59" spans="1:7" x14ac:dyDescent="0.3">
      <c r="A59" s="8" t="s">
        <v>54</v>
      </c>
      <c r="B59" s="12" t="s">
        <v>63</v>
      </c>
      <c r="C59" s="9">
        <v>42195</v>
      </c>
      <c r="D59" s="13">
        <v>109.25</v>
      </c>
      <c r="E59" s="2">
        <v>21.85</v>
      </c>
      <c r="F59" s="11">
        <f t="shared" si="0"/>
        <v>131.1</v>
      </c>
      <c r="G59" s="12" t="s">
        <v>64</v>
      </c>
    </row>
    <row r="60" spans="1:7" x14ac:dyDescent="0.3">
      <c r="A60" s="8" t="s">
        <v>54</v>
      </c>
      <c r="B60" s="8" t="s">
        <v>40</v>
      </c>
      <c r="C60" s="9">
        <v>42184</v>
      </c>
      <c r="D60" s="10">
        <v>37.9</v>
      </c>
      <c r="E60" s="2"/>
      <c r="F60" s="11">
        <f t="shared" si="0"/>
        <v>37.9</v>
      </c>
      <c r="G60" s="8" t="s">
        <v>20</v>
      </c>
    </row>
    <row r="61" spans="1:7" x14ac:dyDescent="0.3">
      <c r="A61" s="8" t="s">
        <v>54</v>
      </c>
      <c r="B61" s="8" t="s">
        <v>40</v>
      </c>
      <c r="C61" s="9">
        <v>42212</v>
      </c>
      <c r="D61" s="10">
        <v>84.1</v>
      </c>
      <c r="E61" s="2">
        <v>16.82</v>
      </c>
      <c r="F61" s="11">
        <f t="shared" si="0"/>
        <v>100.91999999999999</v>
      </c>
      <c r="G61" s="8" t="s">
        <v>20</v>
      </c>
    </row>
    <row r="62" spans="1:7" x14ac:dyDescent="0.3">
      <c r="A62" s="8" t="s">
        <v>54</v>
      </c>
      <c r="B62" s="8" t="s">
        <v>65</v>
      </c>
      <c r="C62" s="9">
        <v>42203</v>
      </c>
      <c r="D62" s="10">
        <v>107.08</v>
      </c>
      <c r="E62" s="2"/>
      <c r="F62" s="11">
        <f t="shared" si="0"/>
        <v>107.08</v>
      </c>
      <c r="G62" s="8" t="s">
        <v>66</v>
      </c>
    </row>
    <row r="63" spans="1:7" x14ac:dyDescent="0.3">
      <c r="A63" s="8" t="s">
        <v>67</v>
      </c>
      <c r="B63" s="8" t="s">
        <v>68</v>
      </c>
      <c r="C63" s="9">
        <v>42202</v>
      </c>
      <c r="D63" s="10">
        <v>203</v>
      </c>
      <c r="E63" s="2"/>
      <c r="F63" s="11">
        <f t="shared" si="0"/>
        <v>203</v>
      </c>
      <c r="G63" s="8" t="s">
        <v>69</v>
      </c>
    </row>
    <row r="64" spans="1:7" x14ac:dyDescent="0.3">
      <c r="A64" s="8" t="s">
        <v>67</v>
      </c>
      <c r="B64" s="8" t="s">
        <v>24</v>
      </c>
      <c r="C64" s="9">
        <v>42185</v>
      </c>
      <c r="D64" s="10">
        <v>213.2</v>
      </c>
      <c r="E64" s="2"/>
      <c r="F64" s="11">
        <f t="shared" si="0"/>
        <v>213.2</v>
      </c>
      <c r="G64" s="8" t="s">
        <v>25</v>
      </c>
    </row>
    <row r="65" spans="1:7" x14ac:dyDescent="0.3">
      <c r="A65" s="8" t="s">
        <v>67</v>
      </c>
      <c r="B65" s="8" t="s">
        <v>24</v>
      </c>
      <c r="C65" s="9">
        <v>42193</v>
      </c>
      <c r="D65" s="10">
        <v>32.799999999999997</v>
      </c>
      <c r="E65" s="2"/>
      <c r="F65" s="11">
        <f t="shared" si="0"/>
        <v>32.799999999999997</v>
      </c>
      <c r="G65" s="8" t="s">
        <v>25</v>
      </c>
    </row>
    <row r="66" spans="1:7" x14ac:dyDescent="0.3">
      <c r="A66" s="8" t="s">
        <v>67</v>
      </c>
      <c r="B66" s="8" t="s">
        <v>24</v>
      </c>
      <c r="C66" s="9">
        <v>42202</v>
      </c>
      <c r="D66" s="10">
        <v>32.799999999999997</v>
      </c>
      <c r="E66" s="2"/>
      <c r="F66" s="11">
        <f t="shared" si="0"/>
        <v>32.799999999999997</v>
      </c>
      <c r="G66" s="8" t="s">
        <v>25</v>
      </c>
    </row>
    <row r="67" spans="1:7" x14ac:dyDescent="0.3">
      <c r="A67" s="8" t="s">
        <v>67</v>
      </c>
      <c r="B67" s="8" t="s">
        <v>70</v>
      </c>
      <c r="C67" s="9">
        <v>42187</v>
      </c>
      <c r="D67" s="10">
        <v>330</v>
      </c>
      <c r="E67" s="2">
        <v>66</v>
      </c>
      <c r="F67" s="11">
        <f t="shared" si="0"/>
        <v>396</v>
      </c>
      <c r="G67" s="8" t="s">
        <v>71</v>
      </c>
    </row>
    <row r="68" spans="1:7" x14ac:dyDescent="0.3">
      <c r="C68" s="1"/>
      <c r="D68" s="15">
        <f>SUM(D4:D67)</f>
        <v>7175.45</v>
      </c>
      <c r="E68" s="15">
        <f>SUM(E4:E67)</f>
        <v>244.56999999999996</v>
      </c>
      <c r="F68" s="16">
        <f>SUM(F4:F67)</f>
        <v>7420.0199999999986</v>
      </c>
    </row>
    <row r="69" spans="1:7" x14ac:dyDescent="0.3">
      <c r="C69" s="1"/>
      <c r="D69" s="2"/>
      <c r="E69" s="2"/>
      <c r="F69" s="1"/>
    </row>
    <row r="70" spans="1:7" x14ac:dyDescent="0.3">
      <c r="C70" s="1"/>
      <c r="D70" s="2"/>
      <c r="E70" s="2"/>
      <c r="F70" s="1"/>
    </row>
    <row r="71" spans="1:7" x14ac:dyDescent="0.3">
      <c r="A71" s="3">
        <v>42217</v>
      </c>
      <c r="C71" s="1"/>
      <c r="D71" s="2"/>
      <c r="E71" s="2"/>
      <c r="F71" s="1"/>
    </row>
    <row r="72" spans="1:7" x14ac:dyDescent="0.3">
      <c r="A72" s="4" t="s">
        <v>0</v>
      </c>
      <c r="B72" s="4" t="s">
        <v>1</v>
      </c>
      <c r="C72" s="4" t="s">
        <v>2</v>
      </c>
      <c r="D72" s="5" t="s">
        <v>3</v>
      </c>
      <c r="E72" s="5" t="s">
        <v>4</v>
      </c>
      <c r="F72" s="6" t="s">
        <v>5</v>
      </c>
      <c r="G72" s="7" t="s">
        <v>6</v>
      </c>
    </row>
    <row r="73" spans="1:7" x14ac:dyDescent="0.3">
      <c r="A73" s="12" t="s">
        <v>43</v>
      </c>
      <c r="B73" s="8" t="s">
        <v>72</v>
      </c>
      <c r="C73" s="9">
        <v>42585</v>
      </c>
      <c r="D73" s="10">
        <v>83.88</v>
      </c>
      <c r="E73" s="2">
        <v>16.78</v>
      </c>
      <c r="F73" s="10">
        <f>SUM(D73+E73)</f>
        <v>100.66</v>
      </c>
      <c r="G73" s="8" t="s">
        <v>73</v>
      </c>
    </row>
    <row r="74" spans="1:7" x14ac:dyDescent="0.3">
      <c r="A74" s="12" t="s">
        <v>43</v>
      </c>
      <c r="B74" s="8" t="s">
        <v>74</v>
      </c>
      <c r="C74" s="9">
        <v>42601</v>
      </c>
      <c r="D74" s="10">
        <v>33.28</v>
      </c>
      <c r="E74" s="2">
        <v>6.66</v>
      </c>
      <c r="F74" s="10">
        <f t="shared" ref="F74:F76" si="2">SUM(D74+E74)</f>
        <v>39.94</v>
      </c>
      <c r="G74" s="8" t="s">
        <v>75</v>
      </c>
    </row>
    <row r="75" spans="1:7" x14ac:dyDescent="0.3">
      <c r="A75" s="12" t="s">
        <v>43</v>
      </c>
      <c r="B75" s="8" t="s">
        <v>74</v>
      </c>
      <c r="C75" s="9">
        <v>42601</v>
      </c>
      <c r="D75" s="10">
        <v>25</v>
      </c>
      <c r="E75" s="2">
        <v>5</v>
      </c>
      <c r="F75" s="10">
        <f t="shared" si="2"/>
        <v>30</v>
      </c>
      <c r="G75" s="8" t="s">
        <v>76</v>
      </c>
    </row>
    <row r="76" spans="1:7" x14ac:dyDescent="0.3">
      <c r="A76" s="12" t="s">
        <v>43</v>
      </c>
      <c r="B76" s="8" t="s">
        <v>74</v>
      </c>
      <c r="C76" s="9">
        <v>42603</v>
      </c>
      <c r="D76" s="10">
        <v>187.5</v>
      </c>
      <c r="E76" s="2">
        <v>37.5</v>
      </c>
      <c r="F76" s="10">
        <f t="shared" si="2"/>
        <v>225</v>
      </c>
      <c r="G76" s="8" t="s">
        <v>77</v>
      </c>
    </row>
    <row r="77" spans="1:7" x14ac:dyDescent="0.3">
      <c r="A77" s="8" t="s">
        <v>7</v>
      </c>
      <c r="B77" s="8" t="s">
        <v>22</v>
      </c>
      <c r="C77" s="9">
        <v>42234</v>
      </c>
      <c r="D77" s="10">
        <v>17.39</v>
      </c>
      <c r="E77" s="2"/>
      <c r="F77" s="10">
        <f>SUM(D77+E77)</f>
        <v>17.39</v>
      </c>
      <c r="G77" s="8" t="s">
        <v>78</v>
      </c>
    </row>
    <row r="78" spans="1:7" x14ac:dyDescent="0.3">
      <c r="A78" s="8" t="s">
        <v>7</v>
      </c>
      <c r="B78" s="8" t="s">
        <v>22</v>
      </c>
      <c r="C78" s="9">
        <v>42233</v>
      </c>
      <c r="D78" s="10">
        <v>150</v>
      </c>
      <c r="E78" s="2"/>
      <c r="F78" s="10">
        <f t="shared" ref="F78:F141" si="3">SUM(D78+E78)</f>
        <v>150</v>
      </c>
      <c r="G78" s="8" t="s">
        <v>32</v>
      </c>
    </row>
    <row r="79" spans="1:7" x14ac:dyDescent="0.3">
      <c r="A79" s="8" t="s">
        <v>7</v>
      </c>
      <c r="B79" s="8" t="s">
        <v>8</v>
      </c>
      <c r="C79" s="9">
        <v>42219</v>
      </c>
      <c r="D79" s="10">
        <v>37.65</v>
      </c>
      <c r="E79" s="2"/>
      <c r="F79" s="10">
        <f t="shared" si="3"/>
        <v>37.65</v>
      </c>
      <c r="G79" s="8" t="s">
        <v>10</v>
      </c>
    </row>
    <row r="80" spans="1:7" x14ac:dyDescent="0.3">
      <c r="A80" s="8" t="s">
        <v>7</v>
      </c>
      <c r="B80" s="8" t="s">
        <v>8</v>
      </c>
      <c r="C80" s="9">
        <v>42235</v>
      </c>
      <c r="D80" s="10">
        <v>40</v>
      </c>
      <c r="E80" s="2"/>
      <c r="F80" s="10">
        <f t="shared" si="3"/>
        <v>40</v>
      </c>
      <c r="G80" s="8" t="s">
        <v>34</v>
      </c>
    </row>
    <row r="81" spans="1:7" x14ac:dyDescent="0.3">
      <c r="A81" s="8" t="s">
        <v>7</v>
      </c>
      <c r="B81" s="8" t="s">
        <v>8</v>
      </c>
      <c r="C81" s="9">
        <v>42241</v>
      </c>
      <c r="D81" s="10">
        <v>56.17</v>
      </c>
      <c r="E81" s="2">
        <v>11.24</v>
      </c>
      <c r="F81" s="10">
        <f t="shared" si="3"/>
        <v>67.41</v>
      </c>
      <c r="G81" s="8" t="s">
        <v>36</v>
      </c>
    </row>
    <row r="82" spans="1:7" x14ac:dyDescent="0.3">
      <c r="A82" s="8" t="s">
        <v>7</v>
      </c>
      <c r="B82" s="8" t="s">
        <v>8</v>
      </c>
      <c r="C82" s="9">
        <v>42236</v>
      </c>
      <c r="D82" s="10">
        <v>48.5</v>
      </c>
      <c r="E82" s="2"/>
      <c r="F82" s="10">
        <f t="shared" si="3"/>
        <v>48.5</v>
      </c>
      <c r="G82" s="8" t="s">
        <v>34</v>
      </c>
    </row>
    <row r="83" spans="1:7" x14ac:dyDescent="0.3">
      <c r="A83" s="8" t="s">
        <v>7</v>
      </c>
      <c r="B83" s="8" t="s">
        <v>8</v>
      </c>
      <c r="C83" s="9">
        <v>42237</v>
      </c>
      <c r="D83" s="10">
        <v>9.99</v>
      </c>
      <c r="E83" s="2"/>
      <c r="F83" s="10">
        <f t="shared" si="3"/>
        <v>9.99</v>
      </c>
      <c r="G83" s="8" t="s">
        <v>15</v>
      </c>
    </row>
    <row r="84" spans="1:7" x14ac:dyDescent="0.3">
      <c r="A84" s="8" t="s">
        <v>7</v>
      </c>
      <c r="B84" s="8" t="s">
        <v>79</v>
      </c>
      <c r="C84" s="9">
        <v>42241</v>
      </c>
      <c r="D84" s="10">
        <v>9.58</v>
      </c>
      <c r="E84" s="2">
        <v>1.92</v>
      </c>
      <c r="F84" s="10">
        <f t="shared" si="3"/>
        <v>11.5</v>
      </c>
      <c r="G84" s="8" t="s">
        <v>20</v>
      </c>
    </row>
    <row r="85" spans="1:7" x14ac:dyDescent="0.3">
      <c r="A85" s="8" t="s">
        <v>7</v>
      </c>
      <c r="B85" s="8" t="s">
        <v>79</v>
      </c>
      <c r="C85" s="9">
        <v>42242</v>
      </c>
      <c r="D85" s="10">
        <v>9.58</v>
      </c>
      <c r="E85" s="2">
        <v>1.92</v>
      </c>
      <c r="F85" s="10">
        <f t="shared" si="3"/>
        <v>11.5</v>
      </c>
      <c r="G85" s="8" t="s">
        <v>20</v>
      </c>
    </row>
    <row r="86" spans="1:7" x14ac:dyDescent="0.3">
      <c r="A86" s="8" t="s">
        <v>7</v>
      </c>
      <c r="B86" s="8" t="s">
        <v>55</v>
      </c>
      <c r="C86" s="9">
        <v>42212</v>
      </c>
      <c r="D86" s="10">
        <v>220</v>
      </c>
      <c r="E86" s="2"/>
      <c r="F86" s="10">
        <f t="shared" si="3"/>
        <v>220</v>
      </c>
      <c r="G86" s="8" t="s">
        <v>80</v>
      </c>
    </row>
    <row r="87" spans="1:7" x14ac:dyDescent="0.3">
      <c r="A87" s="8" t="s">
        <v>7</v>
      </c>
      <c r="B87" s="8" t="s">
        <v>19</v>
      </c>
      <c r="C87" s="9">
        <v>42233</v>
      </c>
      <c r="D87" s="10">
        <v>94.99</v>
      </c>
      <c r="E87" s="2"/>
      <c r="F87" s="10">
        <f t="shared" si="3"/>
        <v>94.99</v>
      </c>
      <c r="G87" s="8" t="s">
        <v>81</v>
      </c>
    </row>
    <row r="88" spans="1:7" x14ac:dyDescent="0.3">
      <c r="A88" s="8" t="s">
        <v>7</v>
      </c>
      <c r="B88" s="8" t="s">
        <v>22</v>
      </c>
      <c r="C88" s="9">
        <v>42233</v>
      </c>
      <c r="D88" s="10">
        <v>39.96</v>
      </c>
      <c r="E88" s="2"/>
      <c r="F88" s="10">
        <f t="shared" si="3"/>
        <v>39.96</v>
      </c>
      <c r="G88" s="8" t="s">
        <v>32</v>
      </c>
    </row>
    <row r="89" spans="1:7" x14ac:dyDescent="0.3">
      <c r="A89" s="8" t="s">
        <v>7</v>
      </c>
      <c r="B89" s="8" t="s">
        <v>22</v>
      </c>
      <c r="C89" s="9">
        <v>42215</v>
      </c>
      <c r="D89" s="10">
        <v>100</v>
      </c>
      <c r="E89" s="2"/>
      <c r="F89" s="10">
        <f t="shared" si="3"/>
        <v>100</v>
      </c>
      <c r="G89" s="8" t="s">
        <v>34</v>
      </c>
    </row>
    <row r="90" spans="1:7" x14ac:dyDescent="0.3">
      <c r="A90" s="8" t="s">
        <v>7</v>
      </c>
      <c r="B90" s="8" t="s">
        <v>82</v>
      </c>
      <c r="C90" s="9">
        <v>42241</v>
      </c>
      <c r="D90" s="10">
        <v>10</v>
      </c>
      <c r="E90" s="2"/>
      <c r="F90" s="10">
        <f t="shared" si="3"/>
        <v>10</v>
      </c>
      <c r="G90" s="8" t="s">
        <v>83</v>
      </c>
    </row>
    <row r="91" spans="1:7" x14ac:dyDescent="0.3">
      <c r="A91" s="8" t="s">
        <v>7</v>
      </c>
      <c r="B91" s="8" t="s">
        <v>24</v>
      </c>
      <c r="C91" s="9">
        <v>42213</v>
      </c>
      <c r="D91" s="10">
        <v>30.9</v>
      </c>
      <c r="E91" s="2"/>
      <c r="F91" s="10">
        <f t="shared" si="3"/>
        <v>30.9</v>
      </c>
      <c r="G91" s="8" t="s">
        <v>13</v>
      </c>
    </row>
    <row r="92" spans="1:7" x14ac:dyDescent="0.3">
      <c r="A92" s="8" t="s">
        <v>26</v>
      </c>
      <c r="B92" s="8" t="s">
        <v>29</v>
      </c>
      <c r="C92" s="9">
        <v>42219</v>
      </c>
      <c r="D92" s="10">
        <v>42</v>
      </c>
      <c r="E92" s="2"/>
      <c r="F92" s="10">
        <f t="shared" si="3"/>
        <v>42</v>
      </c>
      <c r="G92" s="8" t="s">
        <v>30</v>
      </c>
    </row>
    <row r="93" spans="1:7" x14ac:dyDescent="0.3">
      <c r="A93" s="8" t="s">
        <v>26</v>
      </c>
      <c r="B93" s="8" t="s">
        <v>29</v>
      </c>
      <c r="C93" s="9">
        <v>42219</v>
      </c>
      <c r="D93" s="10">
        <v>42</v>
      </c>
      <c r="E93" s="2"/>
      <c r="F93" s="10">
        <f t="shared" si="3"/>
        <v>42</v>
      </c>
      <c r="G93" s="8" t="s">
        <v>30</v>
      </c>
    </row>
    <row r="94" spans="1:7" x14ac:dyDescent="0.3">
      <c r="A94" s="8" t="s">
        <v>26</v>
      </c>
      <c r="B94" s="8" t="s">
        <v>29</v>
      </c>
      <c r="C94" s="9">
        <v>42224</v>
      </c>
      <c r="D94" s="10">
        <v>42</v>
      </c>
      <c r="E94" s="2"/>
      <c r="F94" s="10">
        <f t="shared" si="3"/>
        <v>42</v>
      </c>
      <c r="G94" s="8" t="s">
        <v>30</v>
      </c>
    </row>
    <row r="95" spans="1:7" x14ac:dyDescent="0.3">
      <c r="A95" s="8" t="s">
        <v>26</v>
      </c>
      <c r="B95" s="8" t="s">
        <v>29</v>
      </c>
      <c r="C95" s="9">
        <v>42224</v>
      </c>
      <c r="D95" s="10">
        <v>42</v>
      </c>
      <c r="E95" s="2"/>
      <c r="F95" s="10">
        <f t="shared" si="3"/>
        <v>42</v>
      </c>
      <c r="G95" s="8" t="s">
        <v>30</v>
      </c>
    </row>
    <row r="96" spans="1:7" x14ac:dyDescent="0.3">
      <c r="A96" s="8" t="s">
        <v>26</v>
      </c>
      <c r="B96" s="8" t="s">
        <v>29</v>
      </c>
      <c r="C96" s="9">
        <v>42225</v>
      </c>
      <c r="D96" s="10">
        <v>76</v>
      </c>
      <c r="E96" s="2"/>
      <c r="F96" s="10">
        <f t="shared" si="3"/>
        <v>76</v>
      </c>
      <c r="G96" s="8" t="s">
        <v>30</v>
      </c>
    </row>
    <row r="97" spans="1:7" x14ac:dyDescent="0.3">
      <c r="A97" s="8" t="s">
        <v>26</v>
      </c>
      <c r="B97" s="8" t="s">
        <v>29</v>
      </c>
      <c r="C97" s="9">
        <v>42226</v>
      </c>
      <c r="D97" s="10">
        <v>76</v>
      </c>
      <c r="E97" s="2"/>
      <c r="F97" s="10">
        <f t="shared" si="3"/>
        <v>76</v>
      </c>
      <c r="G97" s="8" t="s">
        <v>30</v>
      </c>
    </row>
    <row r="98" spans="1:7" x14ac:dyDescent="0.3">
      <c r="A98" s="8" t="s">
        <v>26</v>
      </c>
      <c r="B98" s="8" t="s">
        <v>29</v>
      </c>
      <c r="C98" s="9">
        <v>42226</v>
      </c>
      <c r="D98" s="10">
        <v>42</v>
      </c>
      <c r="E98" s="2"/>
      <c r="F98" s="10">
        <f t="shared" si="3"/>
        <v>42</v>
      </c>
      <c r="G98" s="8" t="s">
        <v>30</v>
      </c>
    </row>
    <row r="99" spans="1:7" x14ac:dyDescent="0.3">
      <c r="A99" s="8" t="s">
        <v>26</v>
      </c>
      <c r="B99" s="8" t="s">
        <v>29</v>
      </c>
      <c r="C99" s="9">
        <v>42227</v>
      </c>
      <c r="D99" s="10">
        <v>42</v>
      </c>
      <c r="E99" s="2"/>
      <c r="F99" s="10">
        <f t="shared" si="3"/>
        <v>42</v>
      </c>
      <c r="G99" s="8" t="s">
        <v>30</v>
      </c>
    </row>
    <row r="100" spans="1:7" x14ac:dyDescent="0.3">
      <c r="A100" s="8" t="s">
        <v>26</v>
      </c>
      <c r="B100" s="8" t="s">
        <v>29</v>
      </c>
      <c r="C100" s="9">
        <v>42235</v>
      </c>
      <c r="D100" s="10">
        <v>42</v>
      </c>
      <c r="E100" s="2"/>
      <c r="F100" s="10">
        <f t="shared" si="3"/>
        <v>42</v>
      </c>
      <c r="G100" s="8" t="s">
        <v>30</v>
      </c>
    </row>
    <row r="101" spans="1:7" x14ac:dyDescent="0.3">
      <c r="A101" s="8" t="s">
        <v>31</v>
      </c>
      <c r="B101" s="8" t="s">
        <v>22</v>
      </c>
      <c r="C101" s="9">
        <v>42220</v>
      </c>
      <c r="D101" s="10">
        <v>72</v>
      </c>
      <c r="E101" s="2"/>
      <c r="F101" s="10">
        <f t="shared" si="3"/>
        <v>72</v>
      </c>
      <c r="G101" s="8" t="s">
        <v>84</v>
      </c>
    </row>
    <row r="102" spans="1:7" x14ac:dyDescent="0.3">
      <c r="A102" s="8" t="s">
        <v>31</v>
      </c>
      <c r="B102" s="8" t="s">
        <v>22</v>
      </c>
      <c r="C102" s="9">
        <v>42235</v>
      </c>
      <c r="D102" s="10">
        <v>109</v>
      </c>
      <c r="E102" s="2"/>
      <c r="F102" s="10">
        <f t="shared" si="3"/>
        <v>109</v>
      </c>
      <c r="G102" s="8" t="s">
        <v>85</v>
      </c>
    </row>
    <row r="103" spans="1:7" x14ac:dyDescent="0.3">
      <c r="A103" s="8" t="s">
        <v>31</v>
      </c>
      <c r="B103" s="8" t="s">
        <v>22</v>
      </c>
      <c r="C103" s="9">
        <v>42233</v>
      </c>
      <c r="D103" s="10">
        <v>44.5</v>
      </c>
      <c r="E103" s="2">
        <v>6.82</v>
      </c>
      <c r="F103" s="10">
        <f t="shared" si="3"/>
        <v>51.32</v>
      </c>
      <c r="G103" s="8" t="s">
        <v>86</v>
      </c>
    </row>
    <row r="104" spans="1:7" x14ac:dyDescent="0.3">
      <c r="A104" s="8" t="s">
        <v>31</v>
      </c>
      <c r="B104" s="8" t="s">
        <v>22</v>
      </c>
      <c r="C104" s="9">
        <v>42226</v>
      </c>
      <c r="D104" s="10">
        <v>100</v>
      </c>
      <c r="E104" s="2"/>
      <c r="F104" s="10">
        <f t="shared" si="3"/>
        <v>100</v>
      </c>
      <c r="G104" s="8" t="s">
        <v>23</v>
      </c>
    </row>
    <row r="105" spans="1:7" x14ac:dyDescent="0.3">
      <c r="A105" s="8" t="s">
        <v>31</v>
      </c>
      <c r="B105" s="8" t="s">
        <v>22</v>
      </c>
      <c r="C105" s="9">
        <v>42215</v>
      </c>
      <c r="D105" s="10">
        <v>40</v>
      </c>
      <c r="E105" s="2">
        <v>8</v>
      </c>
      <c r="F105" s="10">
        <f t="shared" si="3"/>
        <v>48</v>
      </c>
      <c r="G105" s="8" t="s">
        <v>34</v>
      </c>
    </row>
    <row r="106" spans="1:7" x14ac:dyDescent="0.3">
      <c r="A106" s="8" t="s">
        <v>31</v>
      </c>
      <c r="B106" s="8" t="s">
        <v>22</v>
      </c>
      <c r="C106" s="9">
        <v>42226</v>
      </c>
      <c r="D106" s="10">
        <v>54.17</v>
      </c>
      <c r="E106" s="2">
        <v>10.83</v>
      </c>
      <c r="F106" s="10">
        <f t="shared" si="3"/>
        <v>65</v>
      </c>
      <c r="G106" s="8" t="s">
        <v>87</v>
      </c>
    </row>
    <row r="107" spans="1:7" x14ac:dyDescent="0.3">
      <c r="A107" s="8" t="s">
        <v>31</v>
      </c>
      <c r="B107" s="8" t="s">
        <v>22</v>
      </c>
      <c r="C107" s="9">
        <v>42242</v>
      </c>
      <c r="D107" s="10">
        <v>40</v>
      </c>
      <c r="E107" s="2"/>
      <c r="F107" s="10">
        <f t="shared" si="3"/>
        <v>40</v>
      </c>
      <c r="G107" s="8" t="s">
        <v>88</v>
      </c>
    </row>
    <row r="108" spans="1:7" x14ac:dyDescent="0.3">
      <c r="A108" s="8" t="s">
        <v>31</v>
      </c>
      <c r="B108" s="8" t="s">
        <v>22</v>
      </c>
      <c r="C108" s="9">
        <v>42230</v>
      </c>
      <c r="D108" s="10">
        <v>239.29</v>
      </c>
      <c r="E108" s="2">
        <v>47.86</v>
      </c>
      <c r="F108" s="10">
        <f t="shared" si="3"/>
        <v>287.14999999999998</v>
      </c>
      <c r="G108" s="8" t="s">
        <v>89</v>
      </c>
    </row>
    <row r="109" spans="1:7" x14ac:dyDescent="0.3">
      <c r="A109" s="8" t="s">
        <v>31</v>
      </c>
      <c r="B109" s="8" t="s">
        <v>19</v>
      </c>
      <c r="C109" s="9">
        <v>42242</v>
      </c>
      <c r="D109" s="10">
        <v>254.85</v>
      </c>
      <c r="E109" s="2">
        <v>50.97</v>
      </c>
      <c r="F109" s="10">
        <f t="shared" si="3"/>
        <v>305.82</v>
      </c>
      <c r="G109" s="8" t="s">
        <v>90</v>
      </c>
    </row>
    <row r="110" spans="1:7" x14ac:dyDescent="0.3">
      <c r="A110" s="8" t="s">
        <v>31</v>
      </c>
      <c r="B110" s="8" t="s">
        <v>91</v>
      </c>
      <c r="C110" s="9">
        <v>42242</v>
      </c>
      <c r="D110" s="10">
        <v>83.4</v>
      </c>
      <c r="E110" s="2">
        <v>16.68</v>
      </c>
      <c r="F110" s="10">
        <f t="shared" si="3"/>
        <v>100.08000000000001</v>
      </c>
      <c r="G110" s="8" t="s">
        <v>92</v>
      </c>
    </row>
    <row r="111" spans="1:7" x14ac:dyDescent="0.3">
      <c r="A111" s="8" t="s">
        <v>31</v>
      </c>
      <c r="B111" s="8" t="s">
        <v>93</v>
      </c>
      <c r="C111" s="9">
        <v>42230</v>
      </c>
      <c r="D111" s="10">
        <v>16.5</v>
      </c>
      <c r="E111" s="2">
        <v>3.3</v>
      </c>
      <c r="F111" s="10">
        <f t="shared" si="3"/>
        <v>19.8</v>
      </c>
      <c r="G111" s="8" t="s">
        <v>94</v>
      </c>
    </row>
    <row r="112" spans="1:7" x14ac:dyDescent="0.3">
      <c r="A112" s="8" t="s">
        <v>31</v>
      </c>
      <c r="B112" s="8" t="s">
        <v>93</v>
      </c>
      <c r="C112" s="9">
        <v>42230</v>
      </c>
      <c r="D112" s="10">
        <v>5.39</v>
      </c>
      <c r="E112" s="2">
        <v>1.08</v>
      </c>
      <c r="F112" s="10">
        <f t="shared" si="3"/>
        <v>6.47</v>
      </c>
      <c r="G112" s="8" t="s">
        <v>94</v>
      </c>
    </row>
    <row r="113" spans="1:7" x14ac:dyDescent="0.3">
      <c r="A113" s="8" t="s">
        <v>31</v>
      </c>
      <c r="B113" s="8" t="s">
        <v>79</v>
      </c>
      <c r="C113" s="9">
        <v>42216</v>
      </c>
      <c r="D113" s="10">
        <v>13.77</v>
      </c>
      <c r="E113" s="2">
        <v>2.75</v>
      </c>
      <c r="F113" s="10">
        <f t="shared" si="3"/>
        <v>16.52</v>
      </c>
      <c r="G113" s="8" t="s">
        <v>20</v>
      </c>
    </row>
    <row r="114" spans="1:7" x14ac:dyDescent="0.3">
      <c r="A114" s="8" t="s">
        <v>31</v>
      </c>
      <c r="B114" s="8" t="s">
        <v>79</v>
      </c>
      <c r="C114" s="9">
        <v>42216</v>
      </c>
      <c r="D114" s="10">
        <v>14.11</v>
      </c>
      <c r="E114" s="2">
        <v>2.83</v>
      </c>
      <c r="F114" s="10">
        <f t="shared" si="3"/>
        <v>16.939999999999998</v>
      </c>
      <c r="G114" s="8" t="s">
        <v>20</v>
      </c>
    </row>
    <row r="115" spans="1:7" x14ac:dyDescent="0.3">
      <c r="A115" s="8" t="s">
        <v>31</v>
      </c>
      <c r="B115" s="8" t="s">
        <v>95</v>
      </c>
      <c r="C115" s="9">
        <v>42230</v>
      </c>
      <c r="D115" s="10">
        <v>227.5</v>
      </c>
      <c r="E115" s="2"/>
      <c r="F115" s="10">
        <f t="shared" si="3"/>
        <v>227.5</v>
      </c>
      <c r="G115" s="8" t="s">
        <v>96</v>
      </c>
    </row>
    <row r="116" spans="1:7" x14ac:dyDescent="0.3">
      <c r="A116" s="8" t="s">
        <v>31</v>
      </c>
      <c r="B116" s="8" t="s">
        <v>95</v>
      </c>
      <c r="C116" s="9">
        <v>42231</v>
      </c>
      <c r="D116" s="10">
        <v>227.5</v>
      </c>
      <c r="E116" s="2"/>
      <c r="F116" s="10">
        <f t="shared" si="3"/>
        <v>227.5</v>
      </c>
      <c r="G116" s="8" t="s">
        <v>96</v>
      </c>
    </row>
    <row r="117" spans="1:7" x14ac:dyDescent="0.3">
      <c r="A117" s="8" t="s">
        <v>31</v>
      </c>
      <c r="B117" s="8" t="s">
        <v>95</v>
      </c>
      <c r="C117" s="9">
        <v>42232</v>
      </c>
      <c r="D117" s="10">
        <v>227.5</v>
      </c>
      <c r="E117" s="2"/>
      <c r="F117" s="10">
        <f t="shared" si="3"/>
        <v>227.5</v>
      </c>
      <c r="G117" s="8" t="s">
        <v>96</v>
      </c>
    </row>
    <row r="118" spans="1:7" x14ac:dyDescent="0.3">
      <c r="A118" s="8" t="s">
        <v>31</v>
      </c>
      <c r="B118" s="8" t="s">
        <v>95</v>
      </c>
      <c r="C118" s="9">
        <v>42233</v>
      </c>
      <c r="D118" s="10">
        <v>227.5</v>
      </c>
      <c r="E118" s="2"/>
      <c r="F118" s="10">
        <f t="shared" si="3"/>
        <v>227.5</v>
      </c>
      <c r="G118" s="8" t="s">
        <v>96</v>
      </c>
    </row>
    <row r="119" spans="1:7" x14ac:dyDescent="0.3">
      <c r="A119" s="8" t="s">
        <v>31</v>
      </c>
      <c r="B119" s="8" t="s">
        <v>95</v>
      </c>
      <c r="C119" s="9">
        <v>42234</v>
      </c>
      <c r="D119" s="10">
        <v>227.5</v>
      </c>
      <c r="E119" s="2"/>
      <c r="F119" s="10">
        <f t="shared" si="3"/>
        <v>227.5</v>
      </c>
      <c r="G119" s="8" t="s">
        <v>96</v>
      </c>
    </row>
    <row r="120" spans="1:7" x14ac:dyDescent="0.3">
      <c r="A120" s="8" t="s">
        <v>43</v>
      </c>
      <c r="B120" s="8" t="s">
        <v>97</v>
      </c>
      <c r="C120" s="9">
        <v>42241</v>
      </c>
      <c r="D120" s="10">
        <v>68</v>
      </c>
      <c r="E120" s="2"/>
      <c r="F120" s="10">
        <f t="shared" si="3"/>
        <v>68</v>
      </c>
      <c r="G120" s="8" t="s">
        <v>85</v>
      </c>
    </row>
    <row r="121" spans="1:7" x14ac:dyDescent="0.3">
      <c r="A121" s="8" t="s">
        <v>43</v>
      </c>
      <c r="B121" s="8" t="s">
        <v>98</v>
      </c>
      <c r="C121" s="9">
        <v>42239</v>
      </c>
      <c r="D121" s="10">
        <v>79</v>
      </c>
      <c r="E121" s="2"/>
      <c r="F121" s="10">
        <f t="shared" si="3"/>
        <v>79</v>
      </c>
      <c r="G121" s="8" t="s">
        <v>20</v>
      </c>
    </row>
    <row r="122" spans="1:7" x14ac:dyDescent="0.3">
      <c r="A122" s="8" t="s">
        <v>43</v>
      </c>
      <c r="B122" s="8" t="s">
        <v>48</v>
      </c>
      <c r="C122" s="9">
        <v>42244</v>
      </c>
      <c r="D122" s="10">
        <v>4269</v>
      </c>
      <c r="E122" s="2"/>
      <c r="F122" s="10">
        <f t="shared" si="3"/>
        <v>4269</v>
      </c>
      <c r="G122" s="8" t="s">
        <v>99</v>
      </c>
    </row>
    <row r="123" spans="1:7" x14ac:dyDescent="0.3">
      <c r="A123" s="8" t="s">
        <v>43</v>
      </c>
      <c r="B123" s="8" t="s">
        <v>27</v>
      </c>
      <c r="C123" s="9">
        <v>42227</v>
      </c>
      <c r="D123" s="10">
        <v>65.66</v>
      </c>
      <c r="E123" s="2"/>
      <c r="F123" s="10">
        <f t="shared" si="3"/>
        <v>65.66</v>
      </c>
      <c r="G123" s="8" t="s">
        <v>52</v>
      </c>
    </row>
    <row r="124" spans="1:7" x14ac:dyDescent="0.3">
      <c r="A124" s="8" t="s">
        <v>54</v>
      </c>
      <c r="B124" s="8" t="s">
        <v>100</v>
      </c>
      <c r="C124" s="9">
        <v>42214</v>
      </c>
      <c r="D124" s="10">
        <v>47.71</v>
      </c>
      <c r="E124" s="2"/>
      <c r="F124" s="10">
        <f t="shared" si="3"/>
        <v>47.71</v>
      </c>
      <c r="G124" s="8" t="s">
        <v>101</v>
      </c>
    </row>
    <row r="125" spans="1:7" x14ac:dyDescent="0.3">
      <c r="A125" s="8" t="s">
        <v>54</v>
      </c>
      <c r="B125" s="8" t="s">
        <v>70</v>
      </c>
      <c r="C125" s="9">
        <v>42227</v>
      </c>
      <c r="D125" s="10">
        <v>346.5</v>
      </c>
      <c r="E125" s="2">
        <v>69.3</v>
      </c>
      <c r="F125" s="10">
        <f t="shared" si="3"/>
        <v>415.8</v>
      </c>
      <c r="G125" s="8" t="s">
        <v>102</v>
      </c>
    </row>
    <row r="126" spans="1:7" x14ac:dyDescent="0.3">
      <c r="A126" s="8" t="s">
        <v>54</v>
      </c>
      <c r="B126" s="8" t="s">
        <v>56</v>
      </c>
      <c r="C126" s="9">
        <v>42227</v>
      </c>
      <c r="D126" s="10">
        <v>3.66</v>
      </c>
      <c r="E126" s="2"/>
      <c r="F126" s="10">
        <f t="shared" si="3"/>
        <v>3.66</v>
      </c>
      <c r="G126" s="8" t="s">
        <v>103</v>
      </c>
    </row>
    <row r="127" spans="1:7" x14ac:dyDescent="0.3">
      <c r="A127" s="8" t="s">
        <v>54</v>
      </c>
      <c r="B127" s="8" t="s">
        <v>58</v>
      </c>
      <c r="C127" s="9">
        <v>42214</v>
      </c>
      <c r="D127" s="10">
        <v>109.48</v>
      </c>
      <c r="E127" s="2"/>
      <c r="F127" s="10">
        <f t="shared" si="3"/>
        <v>109.48</v>
      </c>
      <c r="G127" s="8" t="s">
        <v>104</v>
      </c>
    </row>
    <row r="128" spans="1:7" x14ac:dyDescent="0.3">
      <c r="A128" s="8" t="s">
        <v>54</v>
      </c>
      <c r="B128" s="8" t="s">
        <v>58</v>
      </c>
      <c r="C128" s="9">
        <v>42228</v>
      </c>
      <c r="D128" s="10">
        <v>93.5</v>
      </c>
      <c r="E128" s="2"/>
      <c r="F128" s="10">
        <f t="shared" si="3"/>
        <v>93.5</v>
      </c>
      <c r="G128" s="8" t="s">
        <v>105</v>
      </c>
    </row>
    <row r="129" spans="1:7" x14ac:dyDescent="0.3">
      <c r="A129" s="8" t="s">
        <v>54</v>
      </c>
      <c r="B129" s="8" t="s">
        <v>106</v>
      </c>
      <c r="C129" s="9">
        <v>42227</v>
      </c>
      <c r="D129" s="10">
        <v>31.14</v>
      </c>
      <c r="E129" s="2">
        <v>6.22</v>
      </c>
      <c r="F129" s="10">
        <f t="shared" si="3"/>
        <v>37.36</v>
      </c>
      <c r="G129" s="8" t="s">
        <v>20</v>
      </c>
    </row>
    <row r="130" spans="1:7" x14ac:dyDescent="0.3">
      <c r="A130" s="8" t="s">
        <v>54</v>
      </c>
      <c r="B130" s="8" t="s">
        <v>106</v>
      </c>
      <c r="C130" s="9">
        <v>42243</v>
      </c>
      <c r="D130" s="10">
        <v>22.62</v>
      </c>
      <c r="E130" s="2">
        <v>4.51</v>
      </c>
      <c r="F130" s="10">
        <f t="shared" si="3"/>
        <v>27.130000000000003</v>
      </c>
      <c r="G130" s="8" t="s">
        <v>20</v>
      </c>
    </row>
    <row r="131" spans="1:7" x14ac:dyDescent="0.3">
      <c r="A131" s="8" t="s">
        <v>54</v>
      </c>
      <c r="B131" s="8" t="s">
        <v>65</v>
      </c>
      <c r="C131" s="9">
        <v>42235</v>
      </c>
      <c r="D131" s="10">
        <v>107.08</v>
      </c>
      <c r="E131" s="2"/>
      <c r="F131" s="10">
        <f t="shared" si="3"/>
        <v>107.08</v>
      </c>
      <c r="G131" s="8" t="s">
        <v>66</v>
      </c>
    </row>
    <row r="132" spans="1:7" x14ac:dyDescent="0.3">
      <c r="A132" s="8" t="s">
        <v>107</v>
      </c>
      <c r="B132" s="8" t="s">
        <v>108</v>
      </c>
      <c r="C132" s="9">
        <v>42215</v>
      </c>
      <c r="D132" s="10">
        <v>41.67</v>
      </c>
      <c r="E132" s="2">
        <v>8.33</v>
      </c>
      <c r="F132" s="10">
        <f t="shared" si="3"/>
        <v>50</v>
      </c>
      <c r="G132" s="8" t="s">
        <v>109</v>
      </c>
    </row>
    <row r="133" spans="1:7" x14ac:dyDescent="0.3">
      <c r="A133" s="8" t="s">
        <v>107</v>
      </c>
      <c r="B133" s="8" t="s">
        <v>108</v>
      </c>
      <c r="C133" s="9">
        <v>42234</v>
      </c>
      <c r="D133" s="10">
        <v>606.04</v>
      </c>
      <c r="E133" s="2">
        <v>121.21</v>
      </c>
      <c r="F133" s="10">
        <f t="shared" si="3"/>
        <v>727.25</v>
      </c>
      <c r="G133" s="8" t="s">
        <v>110</v>
      </c>
    </row>
    <row r="134" spans="1:7" x14ac:dyDescent="0.3">
      <c r="A134" s="8" t="s">
        <v>107</v>
      </c>
      <c r="B134" s="8" t="s">
        <v>108</v>
      </c>
      <c r="C134" s="9">
        <v>42215</v>
      </c>
      <c r="D134" s="10">
        <v>558</v>
      </c>
      <c r="E134" s="2"/>
      <c r="F134" s="10">
        <f t="shared" si="3"/>
        <v>558</v>
      </c>
      <c r="G134" s="8" t="s">
        <v>111</v>
      </c>
    </row>
    <row r="135" spans="1:7" x14ac:dyDescent="0.3">
      <c r="A135" s="8" t="s">
        <v>107</v>
      </c>
      <c r="B135" s="8" t="s">
        <v>108</v>
      </c>
      <c r="C135" s="9">
        <v>42216</v>
      </c>
      <c r="D135" s="10">
        <v>343</v>
      </c>
      <c r="E135" s="2"/>
      <c r="F135" s="10">
        <f t="shared" si="3"/>
        <v>343</v>
      </c>
      <c r="G135" s="8" t="s">
        <v>112</v>
      </c>
    </row>
    <row r="136" spans="1:7" x14ac:dyDescent="0.3">
      <c r="A136" s="8" t="s">
        <v>107</v>
      </c>
      <c r="B136" s="8" t="s">
        <v>113</v>
      </c>
      <c r="C136" s="9">
        <v>42226</v>
      </c>
      <c r="D136" s="10">
        <v>196.5</v>
      </c>
      <c r="E136" s="2"/>
      <c r="F136" s="10">
        <f t="shared" si="3"/>
        <v>196.5</v>
      </c>
      <c r="G136" s="8" t="s">
        <v>110</v>
      </c>
    </row>
    <row r="137" spans="1:7" x14ac:dyDescent="0.3">
      <c r="A137" s="8" t="s">
        <v>67</v>
      </c>
      <c r="B137" s="8" t="s">
        <v>46</v>
      </c>
      <c r="C137" s="9">
        <v>42242</v>
      </c>
      <c r="D137" s="10">
        <v>398</v>
      </c>
      <c r="E137" s="2"/>
      <c r="F137" s="10">
        <f t="shared" si="3"/>
        <v>398</v>
      </c>
      <c r="G137" s="8" t="s">
        <v>69</v>
      </c>
    </row>
    <row r="138" spans="1:7" x14ac:dyDescent="0.3">
      <c r="A138" s="8" t="s">
        <v>67</v>
      </c>
      <c r="B138" s="8" t="s">
        <v>56</v>
      </c>
      <c r="C138" s="9">
        <v>42221</v>
      </c>
      <c r="D138" s="10">
        <v>1.59</v>
      </c>
      <c r="E138" s="2"/>
      <c r="F138" s="10">
        <f t="shared" si="3"/>
        <v>1.59</v>
      </c>
      <c r="G138" s="8" t="s">
        <v>103</v>
      </c>
    </row>
    <row r="139" spans="1:7" x14ac:dyDescent="0.3">
      <c r="A139" s="8" t="s">
        <v>114</v>
      </c>
      <c r="B139" s="8" t="s">
        <v>115</v>
      </c>
      <c r="C139" s="9">
        <v>42227</v>
      </c>
      <c r="D139" s="10">
        <v>3.33</v>
      </c>
      <c r="E139" s="2"/>
      <c r="F139" s="10">
        <f t="shared" si="3"/>
        <v>3.33</v>
      </c>
      <c r="G139" s="8" t="s">
        <v>20</v>
      </c>
    </row>
    <row r="140" spans="1:7" x14ac:dyDescent="0.3">
      <c r="A140" s="8" t="s">
        <v>114</v>
      </c>
      <c r="B140" s="8" t="s">
        <v>115</v>
      </c>
      <c r="C140" s="9">
        <v>42227</v>
      </c>
      <c r="D140" s="10">
        <v>27.82</v>
      </c>
      <c r="E140" s="2">
        <v>5.57</v>
      </c>
      <c r="F140" s="10">
        <f t="shared" si="3"/>
        <v>33.39</v>
      </c>
      <c r="G140" s="8" t="s">
        <v>20</v>
      </c>
    </row>
    <row r="141" spans="1:7" x14ac:dyDescent="0.3">
      <c r="A141" s="8" t="s">
        <v>114</v>
      </c>
      <c r="B141" s="8" t="s">
        <v>24</v>
      </c>
      <c r="C141" s="9">
        <v>42235</v>
      </c>
      <c r="D141" s="10">
        <v>582.4</v>
      </c>
      <c r="E141" s="2"/>
      <c r="F141" s="10">
        <f t="shared" si="3"/>
        <v>582.4</v>
      </c>
      <c r="G141" s="8" t="s">
        <v>116</v>
      </c>
    </row>
    <row r="142" spans="1:7" x14ac:dyDescent="0.3">
      <c r="C142" s="1"/>
      <c r="D142" s="15">
        <f>SUM(D73:D141)</f>
        <v>11876.55</v>
      </c>
      <c r="E142" s="15">
        <f>SUM(E73:E141)</f>
        <v>447.28000000000003</v>
      </c>
      <c r="F142" s="16">
        <f>SUM(F73:F141)</f>
        <v>12323.829999999996</v>
      </c>
    </row>
    <row r="143" spans="1:7" x14ac:dyDescent="0.3">
      <c r="C143" s="1"/>
      <c r="D143" s="2"/>
      <c r="E143" s="2"/>
      <c r="F143" s="1"/>
    </row>
    <row r="144" spans="1:7" x14ac:dyDescent="0.3">
      <c r="C144" s="1"/>
      <c r="D144" s="2"/>
      <c r="E144" s="2"/>
      <c r="F144" s="1"/>
    </row>
    <row r="145" spans="1:7" x14ac:dyDescent="0.3">
      <c r="A145" s="3">
        <v>42248</v>
      </c>
      <c r="C145" s="1"/>
      <c r="D145" s="2"/>
      <c r="E145" s="2"/>
      <c r="F145" s="1"/>
    </row>
    <row r="146" spans="1:7" x14ac:dyDescent="0.3">
      <c r="A146" s="4" t="s">
        <v>0</v>
      </c>
      <c r="B146" s="4" t="s">
        <v>1</v>
      </c>
      <c r="C146" s="4" t="s">
        <v>2</v>
      </c>
      <c r="D146" s="5" t="s">
        <v>3</v>
      </c>
      <c r="E146" s="5" t="s">
        <v>4</v>
      </c>
      <c r="F146" s="6" t="s">
        <v>5</v>
      </c>
      <c r="G146" s="7" t="s">
        <v>6</v>
      </c>
    </row>
    <row r="147" spans="1:7" x14ac:dyDescent="0.3">
      <c r="A147" s="8" t="s">
        <v>7</v>
      </c>
      <c r="B147" s="8" t="s">
        <v>22</v>
      </c>
      <c r="C147" s="9">
        <v>42269</v>
      </c>
      <c r="D147" s="17">
        <v>60</v>
      </c>
      <c r="E147" s="17"/>
      <c r="F147" s="10">
        <f>SUM(D147+E147)</f>
        <v>60</v>
      </c>
      <c r="G147" s="8" t="s">
        <v>23</v>
      </c>
    </row>
    <row r="148" spans="1:7" x14ac:dyDescent="0.3">
      <c r="A148" s="8" t="s">
        <v>7</v>
      </c>
      <c r="B148" s="8" t="s">
        <v>8</v>
      </c>
      <c r="C148" s="9">
        <v>42255</v>
      </c>
      <c r="D148" s="17">
        <v>100</v>
      </c>
      <c r="E148" s="17">
        <v>0</v>
      </c>
      <c r="F148" s="10">
        <f t="shared" ref="F148:F195" si="4">SUM(D148+E148)</f>
        <v>100</v>
      </c>
      <c r="G148" s="8" t="s">
        <v>34</v>
      </c>
    </row>
    <row r="149" spans="1:7" x14ac:dyDescent="0.3">
      <c r="A149" s="8" t="s">
        <v>7</v>
      </c>
      <c r="B149" s="8" t="s">
        <v>8</v>
      </c>
      <c r="C149" s="9">
        <v>42255</v>
      </c>
      <c r="D149" s="10">
        <v>75.83</v>
      </c>
      <c r="E149" s="10">
        <v>15.17</v>
      </c>
      <c r="F149" s="10">
        <f t="shared" si="4"/>
        <v>91</v>
      </c>
      <c r="G149" s="8" t="s">
        <v>57</v>
      </c>
    </row>
    <row r="150" spans="1:7" x14ac:dyDescent="0.3">
      <c r="A150" s="8" t="s">
        <v>7</v>
      </c>
      <c r="B150" s="8" t="s">
        <v>8</v>
      </c>
      <c r="C150" s="9">
        <v>42265</v>
      </c>
      <c r="D150" s="17">
        <v>4.5</v>
      </c>
      <c r="E150" s="17"/>
      <c r="F150" s="10">
        <f t="shared" si="4"/>
        <v>4.5</v>
      </c>
      <c r="G150" s="8" t="s">
        <v>15</v>
      </c>
    </row>
    <row r="151" spans="1:7" x14ac:dyDescent="0.3">
      <c r="A151" s="8" t="s">
        <v>7</v>
      </c>
      <c r="B151" s="8" t="s">
        <v>79</v>
      </c>
      <c r="C151" s="9">
        <v>42268</v>
      </c>
      <c r="D151" s="10">
        <v>23.33</v>
      </c>
      <c r="E151" s="10">
        <v>4.66</v>
      </c>
      <c r="F151" s="10">
        <f t="shared" si="4"/>
        <v>27.99</v>
      </c>
      <c r="G151" s="8" t="s">
        <v>20</v>
      </c>
    </row>
    <row r="152" spans="1:7" x14ac:dyDescent="0.3">
      <c r="A152" s="8" t="s">
        <v>7</v>
      </c>
      <c r="B152" s="8" t="s">
        <v>117</v>
      </c>
      <c r="C152" s="9">
        <v>42254</v>
      </c>
      <c r="D152" s="17">
        <v>13.43</v>
      </c>
      <c r="E152" s="17"/>
      <c r="F152" s="10">
        <f t="shared" si="4"/>
        <v>13.43</v>
      </c>
      <c r="G152" s="8" t="s">
        <v>118</v>
      </c>
    </row>
    <row r="153" spans="1:7" x14ac:dyDescent="0.3">
      <c r="A153" s="8" t="s">
        <v>26</v>
      </c>
      <c r="B153" s="12" t="s">
        <v>29</v>
      </c>
      <c r="C153" s="9">
        <v>42250</v>
      </c>
      <c r="D153" s="18">
        <v>42</v>
      </c>
      <c r="E153" s="18"/>
      <c r="F153" s="10">
        <f t="shared" si="4"/>
        <v>42</v>
      </c>
      <c r="G153" s="12" t="s">
        <v>30</v>
      </c>
    </row>
    <row r="154" spans="1:7" x14ac:dyDescent="0.3">
      <c r="A154" s="8" t="s">
        <v>26</v>
      </c>
      <c r="B154" s="12" t="s">
        <v>29</v>
      </c>
      <c r="C154" s="9">
        <v>42250</v>
      </c>
      <c r="D154" s="18">
        <v>42</v>
      </c>
      <c r="E154" s="18"/>
      <c r="F154" s="10">
        <f t="shared" si="4"/>
        <v>42</v>
      </c>
      <c r="G154" s="12" t="s">
        <v>30</v>
      </c>
    </row>
    <row r="155" spans="1:7" x14ac:dyDescent="0.3">
      <c r="A155" s="8" t="s">
        <v>26</v>
      </c>
      <c r="B155" s="12" t="s">
        <v>29</v>
      </c>
      <c r="C155" s="9">
        <v>42250</v>
      </c>
      <c r="D155" s="18">
        <v>-42</v>
      </c>
      <c r="E155" s="18"/>
      <c r="F155" s="10">
        <f t="shared" si="4"/>
        <v>-42</v>
      </c>
      <c r="G155" s="12" t="s">
        <v>30</v>
      </c>
    </row>
    <row r="156" spans="1:7" x14ac:dyDescent="0.3">
      <c r="A156" s="8" t="s">
        <v>26</v>
      </c>
      <c r="B156" s="12" t="s">
        <v>29</v>
      </c>
      <c r="C156" s="9">
        <v>42250</v>
      </c>
      <c r="D156" s="18">
        <v>-27.5</v>
      </c>
      <c r="E156" s="18"/>
      <c r="F156" s="10">
        <f t="shared" si="4"/>
        <v>-27.5</v>
      </c>
      <c r="G156" s="12" t="s">
        <v>30</v>
      </c>
    </row>
    <row r="157" spans="1:7" x14ac:dyDescent="0.3">
      <c r="A157" s="8" t="s">
        <v>26</v>
      </c>
      <c r="B157" s="12" t="s">
        <v>29</v>
      </c>
      <c r="C157" s="9">
        <v>42255</v>
      </c>
      <c r="D157" s="18">
        <v>42</v>
      </c>
      <c r="E157" s="18"/>
      <c r="F157" s="10">
        <f t="shared" si="4"/>
        <v>42</v>
      </c>
      <c r="G157" s="12" t="s">
        <v>30</v>
      </c>
    </row>
    <row r="158" spans="1:7" x14ac:dyDescent="0.3">
      <c r="A158" s="8" t="s">
        <v>26</v>
      </c>
      <c r="B158" s="12" t="s">
        <v>29</v>
      </c>
      <c r="C158" s="9">
        <v>42257</v>
      </c>
      <c r="D158" s="18">
        <v>42</v>
      </c>
      <c r="E158" s="18"/>
      <c r="F158" s="10">
        <f t="shared" si="4"/>
        <v>42</v>
      </c>
      <c r="G158" s="12" t="s">
        <v>30</v>
      </c>
    </row>
    <row r="159" spans="1:7" x14ac:dyDescent="0.3">
      <c r="A159" s="8" t="s">
        <v>26</v>
      </c>
      <c r="B159" s="12" t="s">
        <v>29</v>
      </c>
      <c r="C159" s="9">
        <v>42258</v>
      </c>
      <c r="D159" s="18">
        <v>42</v>
      </c>
      <c r="E159" s="18"/>
      <c r="F159" s="10">
        <f t="shared" si="4"/>
        <v>42</v>
      </c>
      <c r="G159" s="12" t="s">
        <v>30</v>
      </c>
    </row>
    <row r="160" spans="1:7" x14ac:dyDescent="0.3">
      <c r="A160" s="8" t="s">
        <v>26</v>
      </c>
      <c r="B160" s="12" t="s">
        <v>29</v>
      </c>
      <c r="C160" s="9">
        <v>42266</v>
      </c>
      <c r="D160" s="18">
        <v>42</v>
      </c>
      <c r="E160" s="18"/>
      <c r="F160" s="10">
        <f t="shared" si="4"/>
        <v>42</v>
      </c>
      <c r="G160" s="12" t="s">
        <v>30</v>
      </c>
    </row>
    <row r="161" spans="1:7" x14ac:dyDescent="0.3">
      <c r="A161" s="8" t="s">
        <v>31</v>
      </c>
      <c r="B161" s="8" t="s">
        <v>22</v>
      </c>
      <c r="C161" s="9">
        <v>42255</v>
      </c>
      <c r="D161" s="17">
        <v>90</v>
      </c>
      <c r="E161" s="17"/>
      <c r="F161" s="10">
        <f t="shared" si="4"/>
        <v>90</v>
      </c>
      <c r="G161" s="8" t="s">
        <v>57</v>
      </c>
    </row>
    <row r="162" spans="1:7" x14ac:dyDescent="0.3">
      <c r="A162" s="8" t="s">
        <v>31</v>
      </c>
      <c r="B162" s="8" t="s">
        <v>22</v>
      </c>
      <c r="C162" s="9">
        <v>42257</v>
      </c>
      <c r="D162" s="10">
        <v>55.32</v>
      </c>
      <c r="E162" s="17"/>
      <c r="F162" s="10">
        <f t="shared" si="4"/>
        <v>55.32</v>
      </c>
      <c r="G162" s="8" t="s">
        <v>23</v>
      </c>
    </row>
    <row r="163" spans="1:7" x14ac:dyDescent="0.3">
      <c r="A163" s="8" t="s">
        <v>31</v>
      </c>
      <c r="B163" s="8" t="s">
        <v>22</v>
      </c>
      <c r="C163" s="9">
        <v>42257</v>
      </c>
      <c r="D163" s="10">
        <v>93.25</v>
      </c>
      <c r="E163" s="17"/>
      <c r="F163" s="10">
        <f t="shared" si="4"/>
        <v>93.25</v>
      </c>
      <c r="G163" s="8" t="s">
        <v>34</v>
      </c>
    </row>
    <row r="164" spans="1:7" x14ac:dyDescent="0.3">
      <c r="A164" s="8" t="s">
        <v>31</v>
      </c>
      <c r="B164" s="8" t="s">
        <v>22</v>
      </c>
      <c r="C164" s="9">
        <v>42249</v>
      </c>
      <c r="D164" s="10">
        <v>888.1</v>
      </c>
      <c r="E164" s="10">
        <v>177.62</v>
      </c>
      <c r="F164" s="10">
        <f t="shared" si="4"/>
        <v>1065.72</v>
      </c>
      <c r="G164" s="8" t="s">
        <v>119</v>
      </c>
    </row>
    <row r="165" spans="1:7" x14ac:dyDescent="0.3">
      <c r="A165" s="8" t="s">
        <v>31</v>
      </c>
      <c r="B165" s="8" t="s">
        <v>38</v>
      </c>
      <c r="C165" s="9">
        <v>42273</v>
      </c>
      <c r="D165" s="10">
        <v>33.119999999999997</v>
      </c>
      <c r="E165" s="10">
        <v>6.62</v>
      </c>
      <c r="F165" s="10">
        <f t="shared" si="4"/>
        <v>39.739999999999995</v>
      </c>
      <c r="G165" s="8" t="s">
        <v>120</v>
      </c>
    </row>
    <row r="166" spans="1:7" x14ac:dyDescent="0.3">
      <c r="A166" s="8" t="s">
        <v>31</v>
      </c>
      <c r="B166" s="8" t="s">
        <v>95</v>
      </c>
      <c r="C166" s="9">
        <v>42258</v>
      </c>
      <c r="D166" s="10">
        <v>227.5</v>
      </c>
      <c r="E166" s="17"/>
      <c r="F166" s="10">
        <f t="shared" si="4"/>
        <v>227.5</v>
      </c>
      <c r="G166" s="8" t="s">
        <v>96</v>
      </c>
    </row>
    <row r="167" spans="1:7" x14ac:dyDescent="0.3">
      <c r="A167" s="8" t="s">
        <v>43</v>
      </c>
      <c r="B167" s="12" t="s">
        <v>46</v>
      </c>
      <c r="C167" s="9">
        <v>42249</v>
      </c>
      <c r="D167" s="13">
        <v>-79</v>
      </c>
      <c r="E167" s="18"/>
      <c r="F167" s="10">
        <f t="shared" si="4"/>
        <v>-79</v>
      </c>
      <c r="G167" s="12" t="s">
        <v>20</v>
      </c>
    </row>
    <row r="168" spans="1:7" x14ac:dyDescent="0.3">
      <c r="A168" s="8" t="s">
        <v>43</v>
      </c>
      <c r="B168" s="8" t="s">
        <v>121</v>
      </c>
      <c r="C168" s="9">
        <v>42263</v>
      </c>
      <c r="D168" s="10">
        <v>42.12</v>
      </c>
      <c r="E168" s="17"/>
      <c r="F168" s="10">
        <f t="shared" si="4"/>
        <v>42.12</v>
      </c>
      <c r="G168" s="8" t="s">
        <v>122</v>
      </c>
    </row>
    <row r="169" spans="1:7" x14ac:dyDescent="0.3">
      <c r="A169" s="8" t="s">
        <v>43</v>
      </c>
      <c r="B169" s="8" t="s">
        <v>121</v>
      </c>
      <c r="C169" s="9">
        <v>42246</v>
      </c>
      <c r="D169" s="10">
        <v>347.88</v>
      </c>
      <c r="E169" s="17"/>
      <c r="F169" s="10">
        <f t="shared" si="4"/>
        <v>347.88</v>
      </c>
      <c r="G169" s="8" t="s">
        <v>123</v>
      </c>
    </row>
    <row r="170" spans="1:7" x14ac:dyDescent="0.3">
      <c r="A170" s="8" t="s">
        <v>43</v>
      </c>
      <c r="B170" s="8" t="s">
        <v>27</v>
      </c>
      <c r="C170" s="9">
        <v>42258</v>
      </c>
      <c r="D170" s="10">
        <v>66.12</v>
      </c>
      <c r="E170" s="17"/>
      <c r="F170" s="10">
        <f t="shared" si="4"/>
        <v>66.12</v>
      </c>
      <c r="G170" s="8" t="s">
        <v>52</v>
      </c>
    </row>
    <row r="171" spans="1:7" x14ac:dyDescent="0.3">
      <c r="A171" s="8" t="s">
        <v>54</v>
      </c>
      <c r="B171" s="8" t="s">
        <v>24</v>
      </c>
      <c r="C171" s="9">
        <v>42257</v>
      </c>
      <c r="D171" s="10">
        <v>41.9</v>
      </c>
      <c r="E171" s="17"/>
      <c r="F171" s="10">
        <f t="shared" si="4"/>
        <v>41.9</v>
      </c>
      <c r="G171" s="8" t="s">
        <v>116</v>
      </c>
    </row>
    <row r="172" spans="1:7" x14ac:dyDescent="0.3">
      <c r="A172" s="8" t="s">
        <v>54</v>
      </c>
      <c r="B172" s="8" t="s">
        <v>24</v>
      </c>
      <c r="C172" s="9">
        <v>42269</v>
      </c>
      <c r="D172" s="10">
        <v>41.9</v>
      </c>
      <c r="E172" s="17"/>
      <c r="F172" s="10">
        <f t="shared" si="4"/>
        <v>41.9</v>
      </c>
      <c r="G172" s="8" t="s">
        <v>116</v>
      </c>
    </row>
    <row r="173" spans="1:7" x14ac:dyDescent="0.3">
      <c r="A173" s="8" t="s">
        <v>54</v>
      </c>
      <c r="B173" s="8" t="s">
        <v>55</v>
      </c>
      <c r="C173" s="9">
        <v>42254</v>
      </c>
      <c r="D173" s="10">
        <v>50.9</v>
      </c>
      <c r="E173" s="17"/>
      <c r="F173" s="10">
        <f t="shared" si="4"/>
        <v>50.9</v>
      </c>
      <c r="G173" s="8" t="s">
        <v>34</v>
      </c>
    </row>
    <row r="174" spans="1:7" x14ac:dyDescent="0.3">
      <c r="A174" s="8" t="s">
        <v>54</v>
      </c>
      <c r="B174" s="8" t="s">
        <v>124</v>
      </c>
      <c r="C174" s="9">
        <v>42249</v>
      </c>
      <c r="D174" s="10">
        <v>75.95</v>
      </c>
      <c r="E174" s="10">
        <v>15.19</v>
      </c>
      <c r="F174" s="10">
        <f t="shared" si="4"/>
        <v>91.14</v>
      </c>
      <c r="G174" s="8" t="s">
        <v>125</v>
      </c>
    </row>
    <row r="175" spans="1:7" x14ac:dyDescent="0.3">
      <c r="A175" s="8" t="s">
        <v>54</v>
      </c>
      <c r="B175" s="8" t="s">
        <v>58</v>
      </c>
      <c r="C175" s="9">
        <v>42271</v>
      </c>
      <c r="D175" s="10">
        <v>97.32</v>
      </c>
      <c r="E175" s="17"/>
      <c r="F175" s="10">
        <f t="shared" si="4"/>
        <v>97.32</v>
      </c>
      <c r="G175" s="8" t="s">
        <v>104</v>
      </c>
    </row>
    <row r="176" spans="1:7" x14ac:dyDescent="0.3">
      <c r="A176" s="8" t="s">
        <v>54</v>
      </c>
      <c r="B176" s="8" t="s">
        <v>58</v>
      </c>
      <c r="C176" s="9">
        <v>42271</v>
      </c>
      <c r="D176" s="10">
        <v>-97.32</v>
      </c>
      <c r="E176" s="17"/>
      <c r="F176" s="10">
        <f t="shared" si="4"/>
        <v>-97.32</v>
      </c>
      <c r="G176" s="8" t="s">
        <v>104</v>
      </c>
    </row>
    <row r="177" spans="1:7" x14ac:dyDescent="0.3">
      <c r="A177" s="8" t="s">
        <v>54</v>
      </c>
      <c r="B177" s="8" t="s">
        <v>24</v>
      </c>
      <c r="C177" s="9">
        <v>42263</v>
      </c>
      <c r="D177" s="10">
        <v>318</v>
      </c>
      <c r="E177" s="17"/>
      <c r="F177" s="10">
        <f t="shared" si="4"/>
        <v>318</v>
      </c>
      <c r="G177" s="8" t="s">
        <v>126</v>
      </c>
    </row>
    <row r="178" spans="1:7" x14ac:dyDescent="0.3">
      <c r="A178" s="8" t="s">
        <v>54</v>
      </c>
      <c r="B178" s="8" t="s">
        <v>79</v>
      </c>
      <c r="C178" s="9">
        <v>42271</v>
      </c>
      <c r="D178" s="10">
        <v>88.87</v>
      </c>
      <c r="E178" s="10">
        <v>11.52</v>
      </c>
      <c r="F178" s="10">
        <f t="shared" si="4"/>
        <v>100.39</v>
      </c>
      <c r="G178" s="8" t="s">
        <v>127</v>
      </c>
    </row>
    <row r="179" spans="1:7" x14ac:dyDescent="0.3">
      <c r="A179" s="8" t="s">
        <v>54</v>
      </c>
      <c r="B179" s="8" t="s">
        <v>55</v>
      </c>
      <c r="C179" s="9">
        <v>42243</v>
      </c>
      <c r="D179" s="10">
        <v>170</v>
      </c>
      <c r="E179" s="17"/>
      <c r="F179" s="10">
        <f t="shared" si="4"/>
        <v>170</v>
      </c>
      <c r="G179" s="8" t="s">
        <v>128</v>
      </c>
    </row>
    <row r="180" spans="1:7" x14ac:dyDescent="0.3">
      <c r="A180" s="8" t="s">
        <v>54</v>
      </c>
      <c r="B180" s="8" t="s">
        <v>65</v>
      </c>
      <c r="C180" s="9">
        <v>42265</v>
      </c>
      <c r="D180" s="10">
        <v>107.08</v>
      </c>
      <c r="E180" s="17"/>
      <c r="F180" s="10">
        <f t="shared" si="4"/>
        <v>107.08</v>
      </c>
      <c r="G180" s="8" t="s">
        <v>66</v>
      </c>
    </row>
    <row r="181" spans="1:7" x14ac:dyDescent="0.3">
      <c r="A181" s="8" t="s">
        <v>54</v>
      </c>
      <c r="B181" s="8" t="s">
        <v>24</v>
      </c>
      <c r="C181" s="9">
        <v>42269</v>
      </c>
      <c r="D181" s="10">
        <v>143.9</v>
      </c>
      <c r="E181" s="17"/>
      <c r="F181" s="10">
        <f t="shared" si="4"/>
        <v>143.9</v>
      </c>
      <c r="G181" s="8" t="s">
        <v>116</v>
      </c>
    </row>
    <row r="182" spans="1:7" x14ac:dyDescent="0.3">
      <c r="A182" s="8" t="s">
        <v>107</v>
      </c>
      <c r="B182" s="8" t="s">
        <v>108</v>
      </c>
      <c r="C182" s="9">
        <v>42259</v>
      </c>
      <c r="D182" s="10">
        <v>220</v>
      </c>
      <c r="E182" s="17"/>
      <c r="F182" s="10">
        <f t="shared" si="4"/>
        <v>220</v>
      </c>
      <c r="G182" s="8" t="s">
        <v>111</v>
      </c>
    </row>
    <row r="183" spans="1:7" x14ac:dyDescent="0.3">
      <c r="A183" s="8" t="s">
        <v>129</v>
      </c>
      <c r="B183" s="8" t="s">
        <v>55</v>
      </c>
      <c r="C183" s="9">
        <v>42262</v>
      </c>
      <c r="D183" s="10">
        <v>122</v>
      </c>
      <c r="E183" s="17"/>
      <c r="F183" s="10">
        <f t="shared" si="4"/>
        <v>122</v>
      </c>
      <c r="G183" s="8" t="s">
        <v>130</v>
      </c>
    </row>
    <row r="184" spans="1:7" x14ac:dyDescent="0.3">
      <c r="A184" s="8" t="s">
        <v>67</v>
      </c>
      <c r="B184" s="8" t="s">
        <v>56</v>
      </c>
      <c r="C184" s="9">
        <v>42263</v>
      </c>
      <c r="D184" s="10">
        <v>60.15</v>
      </c>
      <c r="E184" s="17"/>
      <c r="F184" s="10">
        <f t="shared" si="4"/>
        <v>60.15</v>
      </c>
      <c r="G184" s="8" t="s">
        <v>131</v>
      </c>
    </row>
    <row r="185" spans="1:7" x14ac:dyDescent="0.3">
      <c r="A185" s="8" t="s">
        <v>67</v>
      </c>
      <c r="B185" s="8" t="s">
        <v>70</v>
      </c>
      <c r="C185" s="9">
        <v>42264</v>
      </c>
      <c r="D185" s="10">
        <v>17.95</v>
      </c>
      <c r="E185" s="17"/>
      <c r="F185" s="10">
        <f t="shared" si="4"/>
        <v>17.95</v>
      </c>
      <c r="G185" s="8" t="s">
        <v>132</v>
      </c>
    </row>
    <row r="186" spans="1:7" x14ac:dyDescent="0.3">
      <c r="A186" s="8" t="s">
        <v>67</v>
      </c>
      <c r="B186" s="8" t="s">
        <v>100</v>
      </c>
      <c r="C186" s="9">
        <v>42270</v>
      </c>
      <c r="D186" s="10">
        <v>81.66</v>
      </c>
      <c r="E186" s="17"/>
      <c r="F186" s="10">
        <f t="shared" si="4"/>
        <v>81.66</v>
      </c>
      <c r="G186" s="8" t="s">
        <v>133</v>
      </c>
    </row>
    <row r="187" spans="1:7" x14ac:dyDescent="0.3">
      <c r="A187" s="8" t="s">
        <v>67</v>
      </c>
      <c r="B187" s="8" t="s">
        <v>24</v>
      </c>
      <c r="C187" s="9">
        <v>42257</v>
      </c>
      <c r="D187" s="17">
        <v>2.67</v>
      </c>
      <c r="E187" s="17">
        <v>0.53</v>
      </c>
      <c r="F187" s="10">
        <f t="shared" si="4"/>
        <v>3.2</v>
      </c>
      <c r="G187" s="8" t="s">
        <v>134</v>
      </c>
    </row>
    <row r="188" spans="1:7" x14ac:dyDescent="0.3">
      <c r="A188" s="8" t="s">
        <v>67</v>
      </c>
      <c r="B188" s="8" t="s">
        <v>24</v>
      </c>
      <c r="C188" s="9">
        <v>42256</v>
      </c>
      <c r="D188" s="10">
        <v>38.9</v>
      </c>
      <c r="E188" s="17"/>
      <c r="F188" s="10">
        <f t="shared" si="4"/>
        <v>38.9</v>
      </c>
      <c r="G188" s="8" t="s">
        <v>116</v>
      </c>
    </row>
    <row r="189" spans="1:7" x14ac:dyDescent="0.3">
      <c r="A189" s="8" t="s">
        <v>67</v>
      </c>
      <c r="B189" s="8" t="s">
        <v>56</v>
      </c>
      <c r="C189" s="9">
        <v>42268</v>
      </c>
      <c r="D189" s="10">
        <v>1.99</v>
      </c>
      <c r="E189" s="17"/>
      <c r="F189" s="10">
        <f t="shared" si="4"/>
        <v>1.99</v>
      </c>
      <c r="G189" s="8" t="s">
        <v>9</v>
      </c>
    </row>
    <row r="190" spans="1:7" x14ac:dyDescent="0.3">
      <c r="A190" s="8" t="s">
        <v>67</v>
      </c>
      <c r="B190" s="8" t="s">
        <v>56</v>
      </c>
      <c r="C190" s="9">
        <v>42248</v>
      </c>
      <c r="D190" s="10">
        <v>15.95</v>
      </c>
      <c r="E190" s="17"/>
      <c r="F190" s="10">
        <f t="shared" si="4"/>
        <v>15.95</v>
      </c>
      <c r="G190" s="8" t="s">
        <v>34</v>
      </c>
    </row>
    <row r="191" spans="1:7" x14ac:dyDescent="0.3">
      <c r="A191" s="8" t="s">
        <v>114</v>
      </c>
      <c r="B191" s="8" t="s">
        <v>115</v>
      </c>
      <c r="C191" s="9">
        <v>42268</v>
      </c>
      <c r="D191" s="10">
        <v>47.49</v>
      </c>
      <c r="E191" s="17"/>
      <c r="F191" s="10">
        <f t="shared" si="4"/>
        <v>47.49</v>
      </c>
      <c r="G191" s="8" t="s">
        <v>20</v>
      </c>
    </row>
    <row r="192" spans="1:7" x14ac:dyDescent="0.3">
      <c r="A192" s="8" t="s">
        <v>114</v>
      </c>
      <c r="B192" s="8" t="s">
        <v>56</v>
      </c>
      <c r="C192" s="9">
        <v>42251</v>
      </c>
      <c r="D192" s="10">
        <v>66.95</v>
      </c>
      <c r="E192" s="17"/>
      <c r="F192" s="10">
        <f t="shared" si="4"/>
        <v>66.95</v>
      </c>
      <c r="G192" s="8" t="s">
        <v>34</v>
      </c>
    </row>
    <row r="193" spans="1:7" x14ac:dyDescent="0.3">
      <c r="A193" s="8" t="s">
        <v>114</v>
      </c>
      <c r="B193" s="8" t="s">
        <v>24</v>
      </c>
      <c r="C193" s="9">
        <v>42272</v>
      </c>
      <c r="D193" s="10">
        <v>27</v>
      </c>
      <c r="E193" s="17"/>
      <c r="F193" s="10">
        <f t="shared" si="4"/>
        <v>27</v>
      </c>
      <c r="G193" s="8" t="s">
        <v>135</v>
      </c>
    </row>
    <row r="194" spans="1:7" x14ac:dyDescent="0.3">
      <c r="A194" s="8" t="s">
        <v>114</v>
      </c>
      <c r="B194" s="8" t="s">
        <v>24</v>
      </c>
      <c r="C194" s="19">
        <v>42265</v>
      </c>
      <c r="D194" s="10">
        <v>147</v>
      </c>
      <c r="E194" s="17"/>
      <c r="F194" s="10">
        <f t="shared" si="4"/>
        <v>147</v>
      </c>
      <c r="G194" s="8" t="s">
        <v>116</v>
      </c>
    </row>
    <row r="195" spans="1:7" x14ac:dyDescent="0.3">
      <c r="A195" s="8" t="s">
        <v>114</v>
      </c>
      <c r="B195" s="8" t="s">
        <v>24</v>
      </c>
      <c r="C195" s="19">
        <v>42272</v>
      </c>
      <c r="D195" s="10">
        <v>122</v>
      </c>
      <c r="E195" s="17"/>
      <c r="F195" s="10">
        <f t="shared" si="4"/>
        <v>122</v>
      </c>
      <c r="G195" s="8" t="s">
        <v>116</v>
      </c>
    </row>
    <row r="196" spans="1:7" x14ac:dyDescent="0.3">
      <c r="C196" s="1"/>
      <c r="D196" s="15">
        <f>SUM(D147:D195)</f>
        <v>4234.2099999999991</v>
      </c>
      <c r="E196" s="15">
        <f>SUM(E147:E195)</f>
        <v>231.31</v>
      </c>
      <c r="F196" s="16">
        <f>SUM(F147:F195)</f>
        <v>4465.5199999999986</v>
      </c>
    </row>
  </sheetData>
  <pageMargins left="0.7" right="0.7" top="0.75" bottom="0.75" header="0.3" footer="0.3"/>
  <pageSetup paperSize="9" scale="7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2023-06-23T11:36:11Z</cp:lastPrinted>
  <dcterms:created xsi:type="dcterms:W3CDTF">2023-06-23T11:35:43Z</dcterms:created>
  <dcterms:modified xsi:type="dcterms:W3CDTF">2023-06-23T11:36:32Z</dcterms:modified>
</cp:coreProperties>
</file>