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arding\Desktop\Procurement card data\2017&amp;2018\Q2 2016\"/>
    </mc:Choice>
  </mc:AlternateContent>
  <xr:revisionPtr revIDLastSave="0" documentId="13_ncr:1_{DA0C85D2-669B-4B50-B577-2CFCA77C3CEF}" xr6:coauthVersionLast="47" xr6:coauthVersionMax="47" xr10:uidLastSave="{00000000-0000-0000-0000-000000000000}"/>
  <bookViews>
    <workbookView xWindow="-108" yWindow="-108" windowWidth="23256" windowHeight="12576" xr2:uid="{30BA2355-F336-4E2A-99B9-E7195BC6F380}"/>
  </bookViews>
  <sheets>
    <sheet name="Website cop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8" i="1" l="1"/>
  <c r="E224" i="1"/>
  <c r="D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224" i="1" s="1"/>
  <c r="F153" i="1"/>
  <c r="F152" i="1"/>
  <c r="D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148" i="1" s="1"/>
  <c r="E74" i="1"/>
  <c r="D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4" i="1" s="1"/>
  <c r="F7" i="1"/>
  <c r="F6" i="1"/>
  <c r="F5" i="1"/>
</calcChain>
</file>

<file path=xl/sharedStrings.xml><?xml version="1.0" encoding="utf-8"?>
<sst xmlns="http://schemas.openxmlformats.org/spreadsheetml/2006/main" count="658" uniqueCount="157">
  <si>
    <t>Service Area</t>
  </si>
  <si>
    <t>Description</t>
  </si>
  <si>
    <t>Transaction date</t>
  </si>
  <si>
    <t>Amount</t>
  </si>
  <si>
    <t>VAT</t>
  </si>
  <si>
    <t>Gross</t>
  </si>
  <si>
    <t>Supplier</t>
  </si>
  <si>
    <t>Cust Case Reg &amp; Communities</t>
  </si>
  <si>
    <t>Crime&amp;Disorder Reduction Inits</t>
  </si>
  <si>
    <t xml:space="preserve">Bookers </t>
  </si>
  <si>
    <t xml:space="preserve">County Hardware </t>
  </si>
  <si>
    <t xml:space="preserve">Eec Ltd </t>
  </si>
  <si>
    <t>Leas Cliff Hall</t>
  </si>
  <si>
    <t xml:space="preserve">Manston Gc </t>
  </si>
  <si>
    <t xml:space="preserve">Pta Services </t>
  </si>
  <si>
    <t>London &amp; South Eastern</t>
  </si>
  <si>
    <t xml:space="preserve">Starbucks </t>
  </si>
  <si>
    <t>Misc Training Expenses</t>
  </si>
  <si>
    <t xml:space="preserve">Sia Home Office </t>
  </si>
  <si>
    <t>Events Projects</t>
  </si>
  <si>
    <t xml:space="preserve">Morrisons </t>
  </si>
  <si>
    <t xml:space="preserve">Tradepoint Bq </t>
  </si>
  <si>
    <t>Petrol &amp; Oil</t>
  </si>
  <si>
    <t xml:space="preserve">Halfords </t>
  </si>
  <si>
    <t>Materials</t>
  </si>
  <si>
    <t xml:space="preserve">Imo Anduff </t>
  </si>
  <si>
    <t>Public Trans &amp; Car Park Exps</t>
  </si>
  <si>
    <t>Indigo Parking</t>
  </si>
  <si>
    <t>Economic Development</t>
  </si>
  <si>
    <t>Apprenticeships</t>
  </si>
  <si>
    <t xml:space="preserve">Stagecoach </t>
  </si>
  <si>
    <t>Estates &amp; Operations</t>
  </si>
  <si>
    <t xml:space="preserve">B&amp;Q </t>
  </si>
  <si>
    <t xml:space="preserve">Contemporary </t>
  </si>
  <si>
    <t xml:space="preserve">Leas Cliff Hall </t>
  </si>
  <si>
    <t>Sainsbury's</t>
  </si>
  <si>
    <t xml:space="preserve">Wild For Flowers </t>
  </si>
  <si>
    <t xml:space="preserve"> Amazon </t>
  </si>
  <si>
    <t>Tools</t>
  </si>
  <si>
    <t xml:space="preserve"> Outrigger </t>
  </si>
  <si>
    <t>Consumables</t>
  </si>
  <si>
    <t xml:space="preserve"> Ebay </t>
  </si>
  <si>
    <t>Equipment/Furniture - New</t>
  </si>
  <si>
    <t>Equip/Furn-Hire Repair Mtce</t>
  </si>
  <si>
    <t>Finance Customer &amp; Support</t>
  </si>
  <si>
    <t>Court Costs</t>
  </si>
  <si>
    <t xml:space="preserve"> Hmcts </t>
  </si>
  <si>
    <t xml:space="preserve"> Basecamp </t>
  </si>
  <si>
    <t>Comp Equip/Software-Mtce Etc</t>
  </si>
  <si>
    <t xml:space="preserve"> Microsoft</t>
  </si>
  <si>
    <t>Governance Law &amp; Reg Services</t>
  </si>
  <si>
    <t>Refreshments Etc</t>
  </si>
  <si>
    <t xml:space="preserve"> Hermitage Hotel</t>
  </si>
  <si>
    <t xml:space="preserve"> London &amp; South Eastern</t>
  </si>
  <si>
    <t>Conferences Expenses</t>
  </si>
  <si>
    <t xml:space="preserve"> Connaught Hotel  </t>
  </si>
  <si>
    <t xml:space="preserve"> Mayor Of Sevenoaks</t>
  </si>
  <si>
    <t xml:space="preserve">Tesco </t>
  </si>
  <si>
    <t xml:space="preserve">Tesco  </t>
  </si>
  <si>
    <t>Printing</t>
  </si>
  <si>
    <t xml:space="preserve"> Sainsburys </t>
  </si>
  <si>
    <t>Corporate Identity Expenses</t>
  </si>
  <si>
    <t xml:space="preserve"> Shutterstock </t>
  </si>
  <si>
    <t>Housing Revenue Account</t>
  </si>
  <si>
    <t>Hra Acquisitions</t>
  </si>
  <si>
    <t xml:space="preserve"> Southern Water </t>
  </si>
  <si>
    <t>Human Resources</t>
  </si>
  <si>
    <t>Leadership Support</t>
  </si>
  <si>
    <t xml:space="preserve"> Hermitage Hotel </t>
  </si>
  <si>
    <t>Subs To Professional Bodies</t>
  </si>
  <si>
    <t xml:space="preserve"> Solace </t>
  </si>
  <si>
    <t>Subsistence Allowances Etc</t>
  </si>
  <si>
    <t xml:space="preserve"> Cafe Express Shop </t>
  </si>
  <si>
    <t>07/072016</t>
  </si>
  <si>
    <t xml:space="preserve"> Indigo Parking</t>
  </si>
  <si>
    <t>Strategic Development</t>
  </si>
  <si>
    <t xml:space="preserve"> 123Reg</t>
  </si>
  <si>
    <t xml:space="preserve"> Trello </t>
  </si>
  <si>
    <t>Election Expenses Recoverable</t>
  </si>
  <si>
    <t xml:space="preserve"> New Romney Service Station </t>
  </si>
  <si>
    <t xml:space="preserve"> Tesco </t>
  </si>
  <si>
    <t xml:space="preserve"> 1&amp;1 Internet Ltd  </t>
  </si>
  <si>
    <t>Bookers</t>
  </si>
  <si>
    <t xml:space="preserve">Marlowe </t>
  </si>
  <si>
    <t xml:space="preserve">Pret A Manger </t>
  </si>
  <si>
    <t>Q Hotels Ashford</t>
  </si>
  <si>
    <t xml:space="preserve">Sainsbury's </t>
  </si>
  <si>
    <t>Trainline</t>
  </si>
  <si>
    <t>Customer Care Strategy</t>
  </si>
  <si>
    <t>Anduff Carwash</t>
  </si>
  <si>
    <t xml:space="preserve">Indigo Parking </t>
  </si>
  <si>
    <t xml:space="preserve">BP </t>
  </si>
  <si>
    <t xml:space="preserve">Home Bargains </t>
  </si>
  <si>
    <t>Emergency Centre Expenses</t>
  </si>
  <si>
    <t xml:space="preserve"> Fireprotect </t>
  </si>
  <si>
    <t xml:space="preserve"> No 1 Packaging </t>
  </si>
  <si>
    <t xml:space="preserve"> Scaffolding Direct </t>
  </si>
  <si>
    <t>Stationery</t>
  </si>
  <si>
    <t xml:space="preserve"> Seton </t>
  </si>
  <si>
    <t>Publicatns Newspapers Etc</t>
  </si>
  <si>
    <t xml:space="preserve"> Buy Brand Tools </t>
  </si>
  <si>
    <t>Road Tax</t>
  </si>
  <si>
    <t xml:space="preserve"> Dvla </t>
  </si>
  <si>
    <t xml:space="preserve"> Millets </t>
  </si>
  <si>
    <t xml:space="preserve"> Rics </t>
  </si>
  <si>
    <t>Miscellaneous Subscriptions</t>
  </si>
  <si>
    <t>Misc Grants &amp; Contributions</t>
  </si>
  <si>
    <t xml:space="preserve"> Sensory Direct </t>
  </si>
  <si>
    <t xml:space="preserve"> Dropbox </t>
  </si>
  <si>
    <t xml:space="preserve"> Microsoft </t>
  </si>
  <si>
    <t>Canvass</t>
  </si>
  <si>
    <t xml:space="preserve"> Currys </t>
  </si>
  <si>
    <t xml:space="preserve"> Southern Water</t>
  </si>
  <si>
    <t xml:space="preserve"> Waitrose </t>
  </si>
  <si>
    <t>Governance &amp; Law</t>
  </si>
  <si>
    <t xml:space="preserve"> Stem By Stem Flowers </t>
  </si>
  <si>
    <t xml:space="preserve"> South Eastern </t>
  </si>
  <si>
    <t xml:space="preserve"> Scoffs </t>
  </si>
  <si>
    <t xml:space="preserve"> Indigo Parking </t>
  </si>
  <si>
    <t xml:space="preserve"> Tfl Visitor Shop  </t>
  </si>
  <si>
    <t>Web Site / Intranet</t>
  </si>
  <si>
    <t xml:space="preserve"> 1 &amp; 1 Internet </t>
  </si>
  <si>
    <t xml:space="preserve"> Bp </t>
  </si>
  <si>
    <t xml:space="preserve"> Dreamland </t>
  </si>
  <si>
    <t xml:space="preserve"> Marlowe </t>
  </si>
  <si>
    <t xml:space="preserve"> London &amp; South Eastern </t>
  </si>
  <si>
    <t xml:space="preserve"> Sports Direct </t>
  </si>
  <si>
    <t xml:space="preserve"> Starbucks </t>
  </si>
  <si>
    <t>Hlth&amp;Safety-Equip Mterials Etc</t>
  </si>
  <si>
    <t xml:space="preserve"> Folkestone Fixings </t>
  </si>
  <si>
    <t xml:space="preserve"> Eurotunnel </t>
  </si>
  <si>
    <t xml:space="preserve"> Stagecoach </t>
  </si>
  <si>
    <t xml:space="preserve"> Asda </t>
  </si>
  <si>
    <t xml:space="preserve"> Bookers </t>
  </si>
  <si>
    <t xml:space="preserve"> Homebargains </t>
  </si>
  <si>
    <t xml:space="preserve"> Primark </t>
  </si>
  <si>
    <t xml:space="preserve"> Sainsbury's </t>
  </si>
  <si>
    <t xml:space="preserve"> Wild For Flowers </t>
  </si>
  <si>
    <t xml:space="preserve"> Dan's Storage </t>
  </si>
  <si>
    <t xml:space="preserve"> Folkestone Storage </t>
  </si>
  <si>
    <t>Vehicle Insurances</t>
  </si>
  <si>
    <t xml:space="preserve"> National Windscreens </t>
  </si>
  <si>
    <t xml:space="preserve"> Jam Software</t>
  </si>
  <si>
    <t xml:space="preserve"> Trustsign.Co.Uk</t>
  </si>
  <si>
    <t xml:space="preserve"> Virgin Trains </t>
  </si>
  <si>
    <t xml:space="preserve"> A Simmonds </t>
  </si>
  <si>
    <t>Mtce/Service/Repairs-External</t>
  </si>
  <si>
    <t xml:space="preserve"> Ats Euromaster </t>
  </si>
  <si>
    <t xml:space="preserve"> C2c </t>
  </si>
  <si>
    <t>Planning</t>
  </si>
  <si>
    <t xml:space="preserve"> Poundland </t>
  </si>
  <si>
    <t>Miscellaneous Events</t>
  </si>
  <si>
    <t xml:space="preserve"> Norton Grange Hotel </t>
  </si>
  <si>
    <t xml:space="preserve"> Britannia Coaches </t>
  </si>
  <si>
    <t xml:space="preserve"> Trello</t>
  </si>
  <si>
    <t xml:space="preserve"> 1 &amp; 1 Internet Services</t>
  </si>
  <si>
    <t xml:space="preserve"> Pj Breen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</si>
</sst>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6" x14ac:knownFonts="1">
    <font>
      <sz val="11"/>
      <color theme="1"/>
      <name val="Calibri"/>
      <family val="2"/>
      <scheme val="minor"/>
    </font>
    <font>
      <b/>
      <sz val="9"/>
      <color rgb="FF333333"/>
      <name val="Arial"/>
      <family val="2"/>
    </font>
    <font>
      <sz val="9"/>
      <color rgb="FF333333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17" fontId="1" fillId="2" borderId="0" xfId="0" applyNumberFormat="1" applyFont="1" applyFill="1" applyAlignment="1">
      <alignment horizontal="left"/>
    </xf>
    <xf numFmtId="49" fontId="1" fillId="3" borderId="0" xfId="0" applyNumberFormat="1" applyFont="1" applyFill="1" applyAlignment="1">
      <alignment horizontal="left"/>
    </xf>
    <xf numFmtId="0" fontId="1" fillId="3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4" fontId="2" fillId="2" borderId="1" xfId="0" applyNumberFormat="1" applyFont="1" applyFill="1" applyBorder="1" applyAlignment="1">
      <alignment horizontal="right"/>
    </xf>
    <xf numFmtId="49" fontId="2" fillId="2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164" fontId="2" fillId="3" borderId="1" xfId="0" applyNumberFormat="1" applyFont="1" applyFill="1" applyBorder="1" applyAlignment="1">
      <alignment horizontal="left"/>
    </xf>
    <xf numFmtId="4" fontId="2" fillId="0" borderId="1" xfId="0" applyNumberFormat="1" applyFont="1" applyBorder="1" applyAlignment="1">
      <alignment horizontal="right"/>
    </xf>
    <xf numFmtId="4" fontId="2" fillId="3" borderId="1" xfId="0" applyNumberFormat="1" applyFont="1" applyFill="1" applyBorder="1" applyAlignment="1">
      <alignment horizontal="right"/>
    </xf>
    <xf numFmtId="0" fontId="3" fillId="0" borderId="0" xfId="0" applyFont="1"/>
    <xf numFmtId="49" fontId="2" fillId="0" borderId="1" xfId="0" applyNumberFormat="1" applyFont="1" applyBorder="1" applyAlignment="1">
      <alignment horizontal="left"/>
    </xf>
    <xf numFmtId="4" fontId="4" fillId="0" borderId="0" xfId="0" applyNumberFormat="1" applyFont="1"/>
    <xf numFmtId="17" fontId="5" fillId="4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57E96-5C0D-4E58-9C34-6C4314B009F7}">
  <sheetPr>
    <pageSetUpPr fitToPage="1"/>
  </sheetPr>
  <dimension ref="A2:G224"/>
  <sheetViews>
    <sheetView tabSelected="1" topLeftCell="A196" workbookViewId="0">
      <selection activeCell="C220" sqref="C220"/>
    </sheetView>
  </sheetViews>
  <sheetFormatPr defaultRowHeight="14.4" x14ac:dyDescent="0.3"/>
  <cols>
    <col min="1" max="1" width="25.21875" bestFit="1" customWidth="1"/>
    <col min="2" max="2" width="24.109375" bestFit="1" customWidth="1"/>
    <col min="7" max="7" width="23.109375" bestFit="1" customWidth="1"/>
  </cols>
  <sheetData>
    <row r="2" spans="1:7" x14ac:dyDescent="0.3">
      <c r="A2" s="1">
        <v>42552</v>
      </c>
      <c r="B2" s="2"/>
      <c r="C2" s="3"/>
    </row>
    <row r="3" spans="1:7" x14ac:dyDescent="0.3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5" t="s">
        <v>5</v>
      </c>
      <c r="G3" s="6" t="s">
        <v>6</v>
      </c>
    </row>
    <row r="4" spans="1:7" x14ac:dyDescent="0.3">
      <c r="A4" s="7" t="s">
        <v>7</v>
      </c>
      <c r="B4" s="7" t="s">
        <v>8</v>
      </c>
      <c r="C4" s="8">
        <v>42558</v>
      </c>
      <c r="D4" s="9">
        <v>63.45</v>
      </c>
      <c r="E4" s="10">
        <v>12.69</v>
      </c>
      <c r="F4" s="10">
        <v>76.14</v>
      </c>
      <c r="G4" s="11" t="s">
        <v>9</v>
      </c>
    </row>
    <row r="5" spans="1:7" x14ac:dyDescent="0.3">
      <c r="A5" s="7" t="s">
        <v>7</v>
      </c>
      <c r="B5" s="7" t="s">
        <v>8</v>
      </c>
      <c r="C5" s="8">
        <v>42569</v>
      </c>
      <c r="D5" s="9">
        <v>4.4800000000000004</v>
      </c>
      <c r="E5" s="10"/>
      <c r="F5" s="10">
        <f t="shared" ref="F5:F71" si="0">SUM(D5+E5)</f>
        <v>4.4800000000000004</v>
      </c>
      <c r="G5" s="11" t="s">
        <v>10</v>
      </c>
    </row>
    <row r="6" spans="1:7" x14ac:dyDescent="0.3">
      <c r="A6" s="7" t="s">
        <v>7</v>
      </c>
      <c r="B6" s="7" t="s">
        <v>8</v>
      </c>
      <c r="C6" s="8">
        <v>42569</v>
      </c>
      <c r="D6" s="9">
        <v>44.95</v>
      </c>
      <c r="E6" s="10"/>
      <c r="F6" s="10">
        <f t="shared" si="0"/>
        <v>44.95</v>
      </c>
      <c r="G6" s="11" t="s">
        <v>11</v>
      </c>
    </row>
    <row r="7" spans="1:7" x14ac:dyDescent="0.3">
      <c r="A7" s="7" t="s">
        <v>7</v>
      </c>
      <c r="B7" s="7" t="s">
        <v>8</v>
      </c>
      <c r="C7" s="8">
        <v>42564</v>
      </c>
      <c r="D7" s="9">
        <v>5.55</v>
      </c>
      <c r="E7" s="10"/>
      <c r="F7" s="10">
        <f t="shared" si="0"/>
        <v>5.55</v>
      </c>
      <c r="G7" s="11" t="s">
        <v>12</v>
      </c>
    </row>
    <row r="8" spans="1:7" x14ac:dyDescent="0.3">
      <c r="A8" s="7" t="s">
        <v>7</v>
      </c>
      <c r="B8" s="7" t="s">
        <v>8</v>
      </c>
      <c r="C8" s="8">
        <v>42566</v>
      </c>
      <c r="D8" s="9">
        <v>14.5</v>
      </c>
      <c r="E8" s="10"/>
      <c r="F8" s="10">
        <f t="shared" si="0"/>
        <v>14.5</v>
      </c>
      <c r="G8" s="11" t="s">
        <v>13</v>
      </c>
    </row>
    <row r="9" spans="1:7" x14ac:dyDescent="0.3">
      <c r="A9" s="7" t="s">
        <v>7</v>
      </c>
      <c r="B9" s="7" t="s">
        <v>8</v>
      </c>
      <c r="C9" s="8">
        <v>42558</v>
      </c>
      <c r="D9" s="9">
        <v>200</v>
      </c>
      <c r="E9" s="10">
        <v>40</v>
      </c>
      <c r="F9" s="10">
        <f t="shared" si="0"/>
        <v>240</v>
      </c>
      <c r="G9" s="11" t="s">
        <v>14</v>
      </c>
    </row>
    <row r="10" spans="1:7" x14ac:dyDescent="0.3">
      <c r="A10" s="7" t="s">
        <v>7</v>
      </c>
      <c r="B10" s="7" t="s">
        <v>8</v>
      </c>
      <c r="C10" s="8">
        <v>42566</v>
      </c>
      <c r="D10" s="9">
        <v>22.4</v>
      </c>
      <c r="E10" s="10"/>
      <c r="F10" s="10">
        <f t="shared" si="0"/>
        <v>22.4</v>
      </c>
      <c r="G10" s="11" t="s">
        <v>15</v>
      </c>
    </row>
    <row r="11" spans="1:7" x14ac:dyDescent="0.3">
      <c r="A11" s="7" t="s">
        <v>7</v>
      </c>
      <c r="B11" s="7" t="s">
        <v>8</v>
      </c>
      <c r="C11" s="8">
        <v>42552</v>
      </c>
      <c r="D11" s="9">
        <v>33.200000000000003</v>
      </c>
      <c r="E11" s="10"/>
      <c r="F11" s="10">
        <f t="shared" si="0"/>
        <v>33.200000000000003</v>
      </c>
      <c r="G11" s="11" t="s">
        <v>15</v>
      </c>
    </row>
    <row r="12" spans="1:7" x14ac:dyDescent="0.3">
      <c r="A12" s="7" t="s">
        <v>7</v>
      </c>
      <c r="B12" s="7" t="s">
        <v>8</v>
      </c>
      <c r="C12" s="8">
        <v>42569</v>
      </c>
      <c r="D12" s="9">
        <v>6.74</v>
      </c>
      <c r="E12" s="10"/>
      <c r="F12" s="10">
        <f t="shared" si="0"/>
        <v>6.74</v>
      </c>
      <c r="G12" s="11" t="s">
        <v>16</v>
      </c>
    </row>
    <row r="13" spans="1:7" x14ac:dyDescent="0.3">
      <c r="A13" s="7" t="s">
        <v>7</v>
      </c>
      <c r="B13" s="7" t="s">
        <v>8</v>
      </c>
      <c r="C13" s="8">
        <v>42554</v>
      </c>
      <c r="D13" s="9">
        <v>5.4</v>
      </c>
      <c r="E13" s="10"/>
      <c r="F13" s="10">
        <f t="shared" si="0"/>
        <v>5.4</v>
      </c>
      <c r="G13" s="11" t="s">
        <v>16</v>
      </c>
    </row>
    <row r="14" spans="1:7" x14ac:dyDescent="0.3">
      <c r="A14" s="7" t="s">
        <v>7</v>
      </c>
      <c r="B14" s="7" t="s">
        <v>17</v>
      </c>
      <c r="C14" s="8">
        <v>42577</v>
      </c>
      <c r="D14" s="9">
        <v>220</v>
      </c>
      <c r="E14" s="10"/>
      <c r="F14" s="10">
        <f t="shared" si="0"/>
        <v>220</v>
      </c>
      <c r="G14" s="11" t="s">
        <v>18</v>
      </c>
    </row>
    <row r="15" spans="1:7" x14ac:dyDescent="0.3">
      <c r="A15" s="7" t="s">
        <v>7</v>
      </c>
      <c r="B15" s="7" t="s">
        <v>17</v>
      </c>
      <c r="C15" s="8">
        <v>42577</v>
      </c>
      <c r="D15" s="9">
        <v>220</v>
      </c>
      <c r="E15" s="10"/>
      <c r="F15" s="10">
        <f t="shared" si="0"/>
        <v>220</v>
      </c>
      <c r="G15" s="11" t="s">
        <v>18</v>
      </c>
    </row>
    <row r="16" spans="1:7" x14ac:dyDescent="0.3">
      <c r="A16" s="7" t="s">
        <v>7</v>
      </c>
      <c r="B16" s="7" t="s">
        <v>17</v>
      </c>
      <c r="C16" s="8">
        <v>42558</v>
      </c>
      <c r="D16" s="9">
        <v>78</v>
      </c>
      <c r="E16" s="10"/>
      <c r="F16" s="10">
        <f t="shared" si="0"/>
        <v>78</v>
      </c>
      <c r="G16" s="11" t="s">
        <v>15</v>
      </c>
    </row>
    <row r="17" spans="1:7" x14ac:dyDescent="0.3">
      <c r="A17" s="7" t="s">
        <v>7</v>
      </c>
      <c r="B17" s="7" t="s">
        <v>19</v>
      </c>
      <c r="C17" s="8">
        <v>42557</v>
      </c>
      <c r="D17" s="9">
        <v>100</v>
      </c>
      <c r="E17" s="10"/>
      <c r="F17" s="10">
        <f t="shared" si="0"/>
        <v>100</v>
      </c>
      <c r="G17" s="11" t="s">
        <v>20</v>
      </c>
    </row>
    <row r="18" spans="1:7" x14ac:dyDescent="0.3">
      <c r="A18" s="7" t="s">
        <v>7</v>
      </c>
      <c r="B18" s="7" t="s">
        <v>19</v>
      </c>
      <c r="C18" s="8">
        <v>42559</v>
      </c>
      <c r="D18" s="9">
        <v>90.96</v>
      </c>
      <c r="E18" s="10"/>
      <c r="F18" s="10">
        <f t="shared" si="0"/>
        <v>90.96</v>
      </c>
      <c r="G18" s="11" t="s">
        <v>21</v>
      </c>
    </row>
    <row r="19" spans="1:7" x14ac:dyDescent="0.3">
      <c r="A19" s="7" t="s">
        <v>7</v>
      </c>
      <c r="B19" s="7" t="s">
        <v>22</v>
      </c>
      <c r="C19" s="8">
        <v>42558</v>
      </c>
      <c r="D19" s="9">
        <v>7.99</v>
      </c>
      <c r="E19" s="10"/>
      <c r="F19" s="10">
        <f t="shared" si="0"/>
        <v>7.99</v>
      </c>
      <c r="G19" s="11" t="s">
        <v>23</v>
      </c>
    </row>
    <row r="20" spans="1:7" x14ac:dyDescent="0.3">
      <c r="A20" s="7" t="s">
        <v>7</v>
      </c>
      <c r="B20" s="12" t="s">
        <v>24</v>
      </c>
      <c r="C20" s="8">
        <v>42558</v>
      </c>
      <c r="D20" s="9">
        <v>22</v>
      </c>
      <c r="E20" s="10"/>
      <c r="F20" s="10">
        <f t="shared" si="0"/>
        <v>22</v>
      </c>
      <c r="G20" s="11" t="s">
        <v>25</v>
      </c>
    </row>
    <row r="21" spans="1:7" x14ac:dyDescent="0.3">
      <c r="A21" s="7" t="s">
        <v>7</v>
      </c>
      <c r="B21" s="7" t="s">
        <v>26</v>
      </c>
      <c r="C21" s="8">
        <v>42555</v>
      </c>
      <c r="D21" s="9">
        <v>3</v>
      </c>
      <c r="E21" s="10"/>
      <c r="F21" s="10">
        <f t="shared" si="0"/>
        <v>3</v>
      </c>
      <c r="G21" s="11" t="s">
        <v>27</v>
      </c>
    </row>
    <row r="22" spans="1:7" x14ac:dyDescent="0.3">
      <c r="A22" s="7" t="s">
        <v>28</v>
      </c>
      <c r="B22" s="12" t="s">
        <v>29</v>
      </c>
      <c r="C22" s="8">
        <v>42547</v>
      </c>
      <c r="D22" s="9">
        <v>78</v>
      </c>
      <c r="E22" s="10"/>
      <c r="F22" s="10">
        <f t="shared" si="0"/>
        <v>78</v>
      </c>
      <c r="G22" s="11" t="s">
        <v>30</v>
      </c>
    </row>
    <row r="23" spans="1:7" x14ac:dyDescent="0.3">
      <c r="A23" s="7" t="s">
        <v>28</v>
      </c>
      <c r="B23" s="12" t="s">
        <v>29</v>
      </c>
      <c r="C23" s="8">
        <v>42560</v>
      </c>
      <c r="D23" s="9">
        <v>78</v>
      </c>
      <c r="E23" s="10"/>
      <c r="F23" s="10">
        <f t="shared" si="0"/>
        <v>78</v>
      </c>
      <c r="G23" s="11" t="s">
        <v>30</v>
      </c>
    </row>
    <row r="24" spans="1:7" x14ac:dyDescent="0.3">
      <c r="A24" s="7" t="s">
        <v>28</v>
      </c>
      <c r="B24" s="12" t="s">
        <v>29</v>
      </c>
      <c r="C24" s="8">
        <v>42560</v>
      </c>
      <c r="D24" s="9">
        <v>44</v>
      </c>
      <c r="E24" s="10"/>
      <c r="F24" s="10">
        <f t="shared" si="0"/>
        <v>44</v>
      </c>
      <c r="G24" s="11" t="s">
        <v>30</v>
      </c>
    </row>
    <row r="25" spans="1:7" x14ac:dyDescent="0.3">
      <c r="A25" s="7" t="s">
        <v>28</v>
      </c>
      <c r="B25" s="12" t="s">
        <v>29</v>
      </c>
      <c r="C25" s="8">
        <v>42563</v>
      </c>
      <c r="D25" s="9">
        <v>44</v>
      </c>
      <c r="E25" s="10"/>
      <c r="F25" s="10">
        <f t="shared" si="0"/>
        <v>44</v>
      </c>
      <c r="G25" s="11" t="s">
        <v>30</v>
      </c>
    </row>
    <row r="26" spans="1:7" x14ac:dyDescent="0.3">
      <c r="A26" s="7" t="s">
        <v>28</v>
      </c>
      <c r="B26" s="12" t="s">
        <v>29</v>
      </c>
      <c r="C26" s="8">
        <v>42576</v>
      </c>
      <c r="D26" s="9">
        <v>44</v>
      </c>
      <c r="E26" s="10"/>
      <c r="F26" s="10">
        <f t="shared" si="0"/>
        <v>44</v>
      </c>
      <c r="G26" s="11" t="s">
        <v>30</v>
      </c>
    </row>
    <row r="27" spans="1:7" x14ac:dyDescent="0.3">
      <c r="A27" s="7" t="s">
        <v>28</v>
      </c>
      <c r="B27" s="12" t="s">
        <v>29</v>
      </c>
      <c r="C27" s="8">
        <v>42565</v>
      </c>
      <c r="D27" s="9">
        <v>78</v>
      </c>
      <c r="E27" s="10"/>
      <c r="F27" s="10">
        <f t="shared" si="0"/>
        <v>78</v>
      </c>
      <c r="G27" s="11" t="s">
        <v>30</v>
      </c>
    </row>
    <row r="28" spans="1:7" x14ac:dyDescent="0.3">
      <c r="A28" s="7" t="s">
        <v>31</v>
      </c>
      <c r="B28" s="12" t="s">
        <v>19</v>
      </c>
      <c r="C28" s="8">
        <v>42550</v>
      </c>
      <c r="D28" s="9">
        <v>200</v>
      </c>
      <c r="E28" s="10"/>
      <c r="F28" s="10">
        <f t="shared" si="0"/>
        <v>200</v>
      </c>
      <c r="G28" s="11" t="s">
        <v>32</v>
      </c>
    </row>
    <row r="29" spans="1:7" x14ac:dyDescent="0.3">
      <c r="A29" s="7" t="s">
        <v>31</v>
      </c>
      <c r="B29" s="7" t="s">
        <v>19</v>
      </c>
      <c r="C29" s="8">
        <v>42553</v>
      </c>
      <c r="D29" s="9">
        <v>30</v>
      </c>
      <c r="E29" s="10"/>
      <c r="F29" s="10">
        <f t="shared" si="0"/>
        <v>30</v>
      </c>
      <c r="G29" s="11" t="s">
        <v>33</v>
      </c>
    </row>
    <row r="30" spans="1:7" x14ac:dyDescent="0.3">
      <c r="A30" s="7" t="s">
        <v>31</v>
      </c>
      <c r="B30" s="7" t="s">
        <v>19</v>
      </c>
      <c r="C30" s="8">
        <v>42550</v>
      </c>
      <c r="D30" s="9">
        <v>35.4</v>
      </c>
      <c r="E30" s="10"/>
      <c r="F30" s="10">
        <f t="shared" si="0"/>
        <v>35.4</v>
      </c>
      <c r="G30" s="11" t="s">
        <v>34</v>
      </c>
    </row>
    <row r="31" spans="1:7" x14ac:dyDescent="0.3">
      <c r="A31" s="7" t="s">
        <v>31</v>
      </c>
      <c r="B31" s="7" t="s">
        <v>19</v>
      </c>
      <c r="C31" s="8">
        <v>42550</v>
      </c>
      <c r="D31" s="9">
        <v>80.75</v>
      </c>
      <c r="E31" s="10"/>
      <c r="F31" s="10">
        <f t="shared" si="0"/>
        <v>80.75</v>
      </c>
      <c r="G31" s="11" t="s">
        <v>35</v>
      </c>
    </row>
    <row r="32" spans="1:7" x14ac:dyDescent="0.3">
      <c r="A32" s="7" t="s">
        <v>31</v>
      </c>
      <c r="B32" s="7" t="s">
        <v>19</v>
      </c>
      <c r="C32" s="8">
        <v>42550</v>
      </c>
      <c r="D32" s="9">
        <v>140</v>
      </c>
      <c r="E32" s="10"/>
      <c r="F32" s="10">
        <f t="shared" si="0"/>
        <v>140</v>
      </c>
      <c r="G32" s="11" t="s">
        <v>35</v>
      </c>
    </row>
    <row r="33" spans="1:7" x14ac:dyDescent="0.3">
      <c r="A33" s="7" t="s">
        <v>31</v>
      </c>
      <c r="B33" s="7" t="s">
        <v>19</v>
      </c>
      <c r="C33" s="8">
        <v>42550</v>
      </c>
      <c r="D33" s="9">
        <v>40</v>
      </c>
      <c r="E33" s="10">
        <v>8</v>
      </c>
      <c r="F33" s="10">
        <f t="shared" si="0"/>
        <v>48</v>
      </c>
      <c r="G33" s="11" t="s">
        <v>35</v>
      </c>
    </row>
    <row r="34" spans="1:7" x14ac:dyDescent="0.3">
      <c r="A34" s="7" t="s">
        <v>31</v>
      </c>
      <c r="B34" s="7" t="s">
        <v>19</v>
      </c>
      <c r="C34" s="8">
        <v>42550</v>
      </c>
      <c r="D34" s="9">
        <v>200</v>
      </c>
      <c r="E34" s="10"/>
      <c r="F34" s="10">
        <f t="shared" si="0"/>
        <v>200</v>
      </c>
      <c r="G34" s="11" t="s">
        <v>36</v>
      </c>
    </row>
    <row r="35" spans="1:7" x14ac:dyDescent="0.3">
      <c r="A35" s="7" t="s">
        <v>31</v>
      </c>
      <c r="B35" s="7" t="s">
        <v>24</v>
      </c>
      <c r="C35" s="8">
        <v>42563</v>
      </c>
      <c r="D35" s="9">
        <v>34.25</v>
      </c>
      <c r="E35" s="10">
        <v>6.85</v>
      </c>
      <c r="F35" s="10">
        <f t="shared" si="0"/>
        <v>41.1</v>
      </c>
      <c r="G35" s="11" t="s">
        <v>37</v>
      </c>
    </row>
    <row r="36" spans="1:7" x14ac:dyDescent="0.3">
      <c r="A36" s="7" t="s">
        <v>31</v>
      </c>
      <c r="B36" s="7" t="s">
        <v>38</v>
      </c>
      <c r="C36" s="8">
        <v>42564</v>
      </c>
      <c r="D36" s="9">
        <v>86.46</v>
      </c>
      <c r="E36" s="10">
        <v>17.29</v>
      </c>
      <c r="F36" s="10">
        <f t="shared" si="0"/>
        <v>103.75</v>
      </c>
      <c r="G36" s="11" t="s">
        <v>39</v>
      </c>
    </row>
    <row r="37" spans="1:7" x14ac:dyDescent="0.3">
      <c r="A37" s="7" t="s">
        <v>31</v>
      </c>
      <c r="B37" s="7" t="s">
        <v>40</v>
      </c>
      <c r="C37" s="8">
        <v>42577</v>
      </c>
      <c r="D37" s="9">
        <v>300</v>
      </c>
      <c r="E37" s="10"/>
      <c r="F37" s="10">
        <f t="shared" si="0"/>
        <v>300</v>
      </c>
      <c r="G37" s="11" t="s">
        <v>41</v>
      </c>
    </row>
    <row r="38" spans="1:7" x14ac:dyDescent="0.3">
      <c r="A38" s="7" t="s">
        <v>31</v>
      </c>
      <c r="B38" s="7" t="s">
        <v>42</v>
      </c>
      <c r="C38" s="8">
        <v>42566</v>
      </c>
      <c r="D38" s="9">
        <v>17.48</v>
      </c>
      <c r="E38" s="10"/>
      <c r="F38" s="10">
        <f t="shared" si="0"/>
        <v>17.48</v>
      </c>
      <c r="G38" s="11" t="s">
        <v>37</v>
      </c>
    </row>
    <row r="39" spans="1:7" x14ac:dyDescent="0.3">
      <c r="A39" s="7" t="s">
        <v>31</v>
      </c>
      <c r="B39" s="7" t="s">
        <v>42</v>
      </c>
      <c r="C39" s="8">
        <v>42604</v>
      </c>
      <c r="D39" s="9">
        <v>254.65</v>
      </c>
      <c r="E39" s="10"/>
      <c r="F39" s="10">
        <f t="shared" si="0"/>
        <v>254.65</v>
      </c>
      <c r="G39" s="11" t="s">
        <v>37</v>
      </c>
    </row>
    <row r="40" spans="1:7" x14ac:dyDescent="0.3">
      <c r="A40" s="7" t="s">
        <v>31</v>
      </c>
      <c r="B40" s="7" t="s">
        <v>43</v>
      </c>
      <c r="C40" s="8">
        <v>42564</v>
      </c>
      <c r="D40" s="9">
        <v>21.47</v>
      </c>
      <c r="E40" s="10">
        <v>4.28</v>
      </c>
      <c r="F40" s="10">
        <f t="shared" si="0"/>
        <v>25.75</v>
      </c>
      <c r="G40" s="11" t="s">
        <v>37</v>
      </c>
    </row>
    <row r="41" spans="1:7" x14ac:dyDescent="0.3">
      <c r="A41" s="7" t="s">
        <v>31</v>
      </c>
      <c r="B41" s="7" t="s">
        <v>42</v>
      </c>
      <c r="C41" s="8">
        <v>42562</v>
      </c>
      <c r="D41" s="9">
        <v>5.44</v>
      </c>
      <c r="E41" s="10"/>
      <c r="F41" s="10">
        <f t="shared" si="0"/>
        <v>5.44</v>
      </c>
      <c r="G41" s="11" t="s">
        <v>37</v>
      </c>
    </row>
    <row r="42" spans="1:7" x14ac:dyDescent="0.3">
      <c r="A42" s="7" t="s">
        <v>31</v>
      </c>
      <c r="B42" s="7" t="s">
        <v>42</v>
      </c>
      <c r="C42" s="8">
        <v>42556</v>
      </c>
      <c r="D42" s="9">
        <v>59.9</v>
      </c>
      <c r="E42" s="10"/>
      <c r="F42" s="10">
        <f t="shared" si="0"/>
        <v>59.9</v>
      </c>
      <c r="G42" s="11" t="s">
        <v>37</v>
      </c>
    </row>
    <row r="43" spans="1:7" x14ac:dyDescent="0.3">
      <c r="A43" s="7" t="s">
        <v>44</v>
      </c>
      <c r="B43" s="7" t="s">
        <v>45</v>
      </c>
      <c r="C43" s="8">
        <v>42551</v>
      </c>
      <c r="D43" s="9">
        <v>1600</v>
      </c>
      <c r="E43" s="10"/>
      <c r="F43" s="10">
        <f t="shared" si="0"/>
        <v>1600</v>
      </c>
      <c r="G43" s="11" t="s">
        <v>46</v>
      </c>
    </row>
    <row r="44" spans="1:7" x14ac:dyDescent="0.3">
      <c r="A44" s="7" t="s">
        <v>44</v>
      </c>
      <c r="B44" s="7" t="s">
        <v>45</v>
      </c>
      <c r="C44" s="8">
        <v>42577</v>
      </c>
      <c r="D44" s="9">
        <v>200</v>
      </c>
      <c r="E44" s="10"/>
      <c r="F44" s="10">
        <f t="shared" si="0"/>
        <v>200</v>
      </c>
      <c r="G44" s="11" t="s">
        <v>46</v>
      </c>
    </row>
    <row r="45" spans="1:7" x14ac:dyDescent="0.3">
      <c r="A45" s="7" t="s">
        <v>44</v>
      </c>
      <c r="B45" s="7" t="s">
        <v>45</v>
      </c>
      <c r="C45" s="8">
        <v>42572</v>
      </c>
      <c r="D45" s="9">
        <v>2058</v>
      </c>
      <c r="E45" s="10"/>
      <c r="F45" s="10">
        <f t="shared" si="0"/>
        <v>2058</v>
      </c>
      <c r="G45" s="11" t="s">
        <v>46</v>
      </c>
    </row>
    <row r="46" spans="1:7" x14ac:dyDescent="0.3">
      <c r="A46" s="7" t="s">
        <v>44</v>
      </c>
      <c r="B46" s="7" t="s">
        <v>45</v>
      </c>
      <c r="C46" s="8">
        <v>42572</v>
      </c>
      <c r="D46" s="9">
        <v>3000</v>
      </c>
      <c r="E46" s="10"/>
      <c r="F46" s="10">
        <f t="shared" si="0"/>
        <v>3000</v>
      </c>
      <c r="G46" s="11" t="s">
        <v>46</v>
      </c>
    </row>
    <row r="47" spans="1:7" x14ac:dyDescent="0.3">
      <c r="A47" s="7" t="s">
        <v>44</v>
      </c>
      <c r="B47" s="7" t="s">
        <v>42</v>
      </c>
      <c r="C47" s="8">
        <v>42563</v>
      </c>
      <c r="D47" s="9">
        <v>79.319999999999993</v>
      </c>
      <c r="E47" s="10"/>
      <c r="F47" s="10">
        <f t="shared" si="0"/>
        <v>79.319999999999993</v>
      </c>
      <c r="G47" s="11" t="s">
        <v>47</v>
      </c>
    </row>
    <row r="48" spans="1:7" x14ac:dyDescent="0.3">
      <c r="A48" s="7" t="s">
        <v>44</v>
      </c>
      <c r="B48" s="7" t="s">
        <v>48</v>
      </c>
      <c r="C48" s="8">
        <v>42569</v>
      </c>
      <c r="D48" s="9">
        <v>9.36</v>
      </c>
      <c r="E48" s="10"/>
      <c r="F48" s="10">
        <f t="shared" si="0"/>
        <v>9.36</v>
      </c>
      <c r="G48" s="11" t="s">
        <v>49</v>
      </c>
    </row>
    <row r="49" spans="1:7" x14ac:dyDescent="0.3">
      <c r="A49" s="7" t="s">
        <v>50</v>
      </c>
      <c r="B49" s="7" t="s">
        <v>51</v>
      </c>
      <c r="C49" s="8">
        <v>42556</v>
      </c>
      <c r="D49" s="9">
        <v>498.6</v>
      </c>
      <c r="E49" s="10"/>
      <c r="F49" s="10">
        <f t="shared" si="0"/>
        <v>498.6</v>
      </c>
      <c r="G49" s="11" t="s">
        <v>52</v>
      </c>
    </row>
    <row r="50" spans="1:7" x14ac:dyDescent="0.3">
      <c r="A50" s="7" t="s">
        <v>50</v>
      </c>
      <c r="B50" s="7" t="s">
        <v>26</v>
      </c>
      <c r="C50" s="8">
        <v>42562</v>
      </c>
      <c r="D50" s="9">
        <v>116.5</v>
      </c>
      <c r="E50" s="10"/>
      <c r="F50" s="10">
        <f t="shared" si="0"/>
        <v>116.5</v>
      </c>
      <c r="G50" s="11" t="s">
        <v>53</v>
      </c>
    </row>
    <row r="51" spans="1:7" x14ac:dyDescent="0.3">
      <c r="A51" s="7" t="s">
        <v>50</v>
      </c>
      <c r="B51" s="7" t="s">
        <v>26</v>
      </c>
      <c r="C51" s="8">
        <v>42550</v>
      </c>
      <c r="D51" s="9">
        <v>174.2</v>
      </c>
      <c r="E51" s="10"/>
      <c r="F51" s="10">
        <f t="shared" si="0"/>
        <v>174.2</v>
      </c>
      <c r="G51" s="11" t="s">
        <v>53</v>
      </c>
    </row>
    <row r="52" spans="1:7" x14ac:dyDescent="0.3">
      <c r="A52" s="7" t="s">
        <v>50</v>
      </c>
      <c r="B52" s="7" t="s">
        <v>54</v>
      </c>
      <c r="C52" s="8">
        <v>42554</v>
      </c>
      <c r="D52" s="9">
        <v>248</v>
      </c>
      <c r="E52" s="10"/>
      <c r="F52" s="10">
        <f t="shared" si="0"/>
        <v>248</v>
      </c>
      <c r="G52" s="11" t="s">
        <v>55</v>
      </c>
    </row>
    <row r="53" spans="1:7" x14ac:dyDescent="0.3">
      <c r="A53" s="7" t="s">
        <v>50</v>
      </c>
      <c r="B53" s="7" t="s">
        <v>51</v>
      </c>
      <c r="C53" s="8">
        <v>42555</v>
      </c>
      <c r="D53" s="9">
        <v>65</v>
      </c>
      <c r="E53" s="10"/>
      <c r="F53" s="10">
        <f t="shared" si="0"/>
        <v>65</v>
      </c>
      <c r="G53" s="11" t="s">
        <v>56</v>
      </c>
    </row>
    <row r="54" spans="1:7" x14ac:dyDescent="0.3">
      <c r="A54" s="7" t="s">
        <v>50</v>
      </c>
      <c r="B54" s="7" t="s">
        <v>51</v>
      </c>
      <c r="C54" s="8">
        <v>42551</v>
      </c>
      <c r="D54" s="9">
        <v>26.4</v>
      </c>
      <c r="E54" s="10"/>
      <c r="F54" s="10">
        <f t="shared" si="0"/>
        <v>26.4</v>
      </c>
      <c r="G54" s="11" t="s">
        <v>57</v>
      </c>
    </row>
    <row r="55" spans="1:7" x14ac:dyDescent="0.3">
      <c r="A55" s="7" t="s">
        <v>50</v>
      </c>
      <c r="B55" s="7" t="s">
        <v>51</v>
      </c>
      <c r="C55" s="8">
        <v>42573</v>
      </c>
      <c r="D55" s="9">
        <v>17.97</v>
      </c>
      <c r="E55" s="10"/>
      <c r="F55" s="10">
        <f t="shared" si="0"/>
        <v>17.97</v>
      </c>
      <c r="G55" s="11" t="s">
        <v>58</v>
      </c>
    </row>
    <row r="56" spans="1:7" x14ac:dyDescent="0.3">
      <c r="A56" s="7" t="s">
        <v>50</v>
      </c>
      <c r="B56" s="7" t="s">
        <v>59</v>
      </c>
      <c r="C56" s="8">
        <v>42553</v>
      </c>
      <c r="D56" s="9">
        <v>19.96</v>
      </c>
      <c r="E56" s="10"/>
      <c r="F56" s="10">
        <f t="shared" si="0"/>
        <v>19.96</v>
      </c>
      <c r="G56" s="11" t="s">
        <v>37</v>
      </c>
    </row>
    <row r="57" spans="1:7" x14ac:dyDescent="0.3">
      <c r="A57" s="7" t="s">
        <v>50</v>
      </c>
      <c r="B57" s="7" t="s">
        <v>51</v>
      </c>
      <c r="C57" s="8">
        <v>42569</v>
      </c>
      <c r="D57" s="9">
        <v>47.75</v>
      </c>
      <c r="E57" s="10"/>
      <c r="F57" s="10">
        <f t="shared" si="0"/>
        <v>47.75</v>
      </c>
      <c r="G57" s="11" t="s">
        <v>60</v>
      </c>
    </row>
    <row r="58" spans="1:7" x14ac:dyDescent="0.3">
      <c r="A58" s="7" t="s">
        <v>50</v>
      </c>
      <c r="B58" s="7" t="s">
        <v>61</v>
      </c>
      <c r="C58" s="8">
        <v>42571</v>
      </c>
      <c r="D58" s="9">
        <v>1213</v>
      </c>
      <c r="E58" s="10"/>
      <c r="F58" s="10">
        <f t="shared" si="0"/>
        <v>1213</v>
      </c>
      <c r="G58" s="11" t="s">
        <v>62</v>
      </c>
    </row>
    <row r="59" spans="1:7" x14ac:dyDescent="0.3">
      <c r="A59" s="7" t="s">
        <v>63</v>
      </c>
      <c r="B59" s="7" t="s">
        <v>64</v>
      </c>
      <c r="C59" s="8">
        <v>42571</v>
      </c>
      <c r="D59" s="9">
        <v>33.28</v>
      </c>
      <c r="E59" s="10">
        <v>6.66</v>
      </c>
      <c r="F59" s="10">
        <f t="shared" si="0"/>
        <v>39.94</v>
      </c>
      <c r="G59" s="11" t="s">
        <v>65</v>
      </c>
    </row>
    <row r="60" spans="1:7" x14ac:dyDescent="0.3">
      <c r="A60" s="7" t="s">
        <v>66</v>
      </c>
      <c r="B60" s="7" t="s">
        <v>17</v>
      </c>
      <c r="C60" s="8">
        <v>42572</v>
      </c>
      <c r="D60" s="9">
        <v>142.19999999999999</v>
      </c>
      <c r="E60" s="10"/>
      <c r="F60" s="10">
        <f t="shared" si="0"/>
        <v>142.19999999999999</v>
      </c>
      <c r="G60" s="11" t="s">
        <v>53</v>
      </c>
    </row>
    <row r="61" spans="1:7" x14ac:dyDescent="0.3">
      <c r="A61" s="7" t="s">
        <v>67</v>
      </c>
      <c r="B61" s="7" t="s">
        <v>51</v>
      </c>
      <c r="C61" s="8">
        <v>42563</v>
      </c>
      <c r="D61" s="9">
        <v>103.2</v>
      </c>
      <c r="E61" s="10"/>
      <c r="F61" s="10">
        <f t="shared" si="0"/>
        <v>103.2</v>
      </c>
      <c r="G61" s="11" t="s">
        <v>68</v>
      </c>
    </row>
    <row r="62" spans="1:7" x14ac:dyDescent="0.3">
      <c r="A62" s="7" t="s">
        <v>67</v>
      </c>
      <c r="B62" s="7" t="s">
        <v>69</v>
      </c>
      <c r="C62" s="8">
        <v>42571</v>
      </c>
      <c r="D62" s="9">
        <v>203</v>
      </c>
      <c r="E62" s="10"/>
      <c r="F62" s="10">
        <f t="shared" si="0"/>
        <v>203</v>
      </c>
      <c r="G62" s="11" t="s">
        <v>70</v>
      </c>
    </row>
    <row r="63" spans="1:7" x14ac:dyDescent="0.3">
      <c r="A63" s="7" t="s">
        <v>67</v>
      </c>
      <c r="B63" s="7" t="s">
        <v>26</v>
      </c>
      <c r="C63" s="8">
        <v>42557</v>
      </c>
      <c r="D63" s="9">
        <v>74.2</v>
      </c>
      <c r="E63" s="10"/>
      <c r="F63" s="10">
        <f t="shared" si="0"/>
        <v>74.2</v>
      </c>
      <c r="G63" s="11" t="s">
        <v>53</v>
      </c>
    </row>
    <row r="64" spans="1:7" x14ac:dyDescent="0.3">
      <c r="A64" s="7" t="s">
        <v>67</v>
      </c>
      <c r="B64" s="7" t="s">
        <v>26</v>
      </c>
      <c r="C64" s="8">
        <v>42558</v>
      </c>
      <c r="D64" s="9">
        <v>74.2</v>
      </c>
      <c r="E64" s="10"/>
      <c r="F64" s="10">
        <f t="shared" si="0"/>
        <v>74.2</v>
      </c>
      <c r="G64" s="11" t="s">
        <v>53</v>
      </c>
    </row>
    <row r="65" spans="1:7" x14ac:dyDescent="0.3">
      <c r="A65" s="7" t="s">
        <v>67</v>
      </c>
      <c r="B65" s="7" t="s">
        <v>71</v>
      </c>
      <c r="C65" s="8">
        <v>42557</v>
      </c>
      <c r="D65" s="9">
        <v>4.82</v>
      </c>
      <c r="E65" s="10"/>
      <c r="F65" s="10">
        <f t="shared" si="0"/>
        <v>4.82</v>
      </c>
      <c r="G65" s="11" t="s">
        <v>72</v>
      </c>
    </row>
    <row r="66" spans="1:7" x14ac:dyDescent="0.3">
      <c r="A66" s="7" t="s">
        <v>67</v>
      </c>
      <c r="B66" s="7" t="s">
        <v>71</v>
      </c>
      <c r="C66" s="8">
        <v>42558</v>
      </c>
      <c r="D66" s="9">
        <v>5.12</v>
      </c>
      <c r="E66" s="10"/>
      <c r="F66" s="10">
        <f t="shared" si="0"/>
        <v>5.12</v>
      </c>
      <c r="G66" s="11" t="s">
        <v>72</v>
      </c>
    </row>
    <row r="67" spans="1:7" x14ac:dyDescent="0.3">
      <c r="A67" s="7" t="s">
        <v>67</v>
      </c>
      <c r="B67" s="7" t="s">
        <v>26</v>
      </c>
      <c r="C67" s="8" t="s">
        <v>73</v>
      </c>
      <c r="D67" s="9">
        <v>5.6</v>
      </c>
      <c r="E67" s="10"/>
      <c r="F67" s="10">
        <f t="shared" si="0"/>
        <v>5.6</v>
      </c>
      <c r="G67" s="11" t="s">
        <v>74</v>
      </c>
    </row>
    <row r="68" spans="1:7" x14ac:dyDescent="0.3">
      <c r="A68" s="7" t="s">
        <v>67</v>
      </c>
      <c r="B68" s="7" t="s">
        <v>26</v>
      </c>
      <c r="C68" s="8">
        <v>42572</v>
      </c>
      <c r="D68" s="9">
        <v>46</v>
      </c>
      <c r="E68" s="10"/>
      <c r="F68" s="10">
        <f t="shared" si="0"/>
        <v>46</v>
      </c>
      <c r="G68" s="11" t="s">
        <v>53</v>
      </c>
    </row>
    <row r="69" spans="1:7" x14ac:dyDescent="0.3">
      <c r="A69" s="7" t="s">
        <v>75</v>
      </c>
      <c r="B69" s="7" t="s">
        <v>48</v>
      </c>
      <c r="C69" s="8">
        <v>42573</v>
      </c>
      <c r="D69" s="9">
        <v>86.32</v>
      </c>
      <c r="E69" s="10"/>
      <c r="F69" s="10">
        <f t="shared" si="0"/>
        <v>86.32</v>
      </c>
      <c r="G69" s="11" t="s">
        <v>76</v>
      </c>
    </row>
    <row r="70" spans="1:7" x14ac:dyDescent="0.3">
      <c r="A70" s="7" t="s">
        <v>75</v>
      </c>
      <c r="B70" s="7" t="s">
        <v>48</v>
      </c>
      <c r="C70" s="8">
        <v>42577</v>
      </c>
      <c r="D70" s="9">
        <v>15.75</v>
      </c>
      <c r="E70" s="10"/>
      <c r="F70" s="10">
        <f t="shared" si="0"/>
        <v>15.75</v>
      </c>
      <c r="G70" s="11" t="s">
        <v>77</v>
      </c>
    </row>
    <row r="71" spans="1:7" x14ac:dyDescent="0.3">
      <c r="A71" s="7" t="s">
        <v>50</v>
      </c>
      <c r="B71" s="7" t="s">
        <v>78</v>
      </c>
      <c r="C71" s="8">
        <v>42551</v>
      </c>
      <c r="D71" s="9">
        <v>10.01</v>
      </c>
      <c r="E71" s="10"/>
      <c r="F71" s="10">
        <f t="shared" si="0"/>
        <v>10.01</v>
      </c>
      <c r="G71" s="11" t="s">
        <v>79</v>
      </c>
    </row>
    <row r="72" spans="1:7" x14ac:dyDescent="0.3">
      <c r="A72" s="7" t="s">
        <v>50</v>
      </c>
      <c r="B72" s="7" t="s">
        <v>78</v>
      </c>
      <c r="C72" s="8">
        <v>42549</v>
      </c>
      <c r="D72" s="9">
        <v>15</v>
      </c>
      <c r="E72" s="10"/>
      <c r="F72" s="10">
        <f t="shared" ref="F72:F73" si="1">SUM(D72+E72)</f>
        <v>15</v>
      </c>
      <c r="G72" s="11" t="s">
        <v>80</v>
      </c>
    </row>
    <row r="73" spans="1:7" x14ac:dyDescent="0.3">
      <c r="A73" s="12" t="s">
        <v>44</v>
      </c>
      <c r="B73" s="7" t="s">
        <v>48</v>
      </c>
      <c r="C73" s="8">
        <v>42552</v>
      </c>
      <c r="D73" s="9">
        <v>15.93</v>
      </c>
      <c r="E73" s="10">
        <v>3.19</v>
      </c>
      <c r="F73" s="10">
        <f t="shared" si="1"/>
        <v>19.12</v>
      </c>
      <c r="G73" s="11" t="s">
        <v>81</v>
      </c>
    </row>
    <row r="74" spans="1:7" x14ac:dyDescent="0.3">
      <c r="D74" s="13">
        <f>SUM(D4:D73)</f>
        <v>13223.110000000004</v>
      </c>
      <c r="E74" s="13">
        <f>SUM(E4:E73)</f>
        <v>98.95999999999998</v>
      </c>
      <c r="F74" s="13">
        <f>SUM(F4:F73)</f>
        <v>13322.070000000005</v>
      </c>
    </row>
    <row r="76" spans="1:7" x14ac:dyDescent="0.3">
      <c r="A76" s="14">
        <v>42583</v>
      </c>
    </row>
    <row r="77" spans="1:7" x14ac:dyDescent="0.3">
      <c r="A77" s="4" t="s">
        <v>0</v>
      </c>
      <c r="B77" s="4" t="s">
        <v>1</v>
      </c>
      <c r="C77" s="4" t="s">
        <v>2</v>
      </c>
      <c r="D77" s="4" t="s">
        <v>3</v>
      </c>
      <c r="E77" s="4" t="s">
        <v>4</v>
      </c>
      <c r="F77" s="5" t="s">
        <v>5</v>
      </c>
      <c r="G77" s="6" t="s">
        <v>6</v>
      </c>
    </row>
    <row r="78" spans="1:7" x14ac:dyDescent="0.3">
      <c r="A78" s="7" t="s">
        <v>7</v>
      </c>
      <c r="B78" s="7" t="s">
        <v>8</v>
      </c>
      <c r="C78" s="8">
        <v>42590</v>
      </c>
      <c r="D78" s="10">
        <v>30.3</v>
      </c>
      <c r="E78" s="10"/>
      <c r="F78" s="9">
        <f t="shared" ref="F78:F147" si="2">SUM(D78+E78)</f>
        <v>30.3</v>
      </c>
      <c r="G78" s="7" t="s">
        <v>82</v>
      </c>
    </row>
    <row r="79" spans="1:7" x14ac:dyDescent="0.3">
      <c r="A79" s="7" t="s">
        <v>7</v>
      </c>
      <c r="B79" s="7" t="s">
        <v>8</v>
      </c>
      <c r="C79" s="8">
        <v>42587</v>
      </c>
      <c r="D79" s="10">
        <v>90</v>
      </c>
      <c r="E79" s="10"/>
      <c r="F79" s="9">
        <f t="shared" si="2"/>
        <v>90</v>
      </c>
      <c r="G79" s="11" t="s">
        <v>83</v>
      </c>
    </row>
    <row r="80" spans="1:7" x14ac:dyDescent="0.3">
      <c r="A80" s="7" t="s">
        <v>7</v>
      </c>
      <c r="B80" s="7" t="s">
        <v>8</v>
      </c>
      <c r="C80" s="8">
        <v>42588</v>
      </c>
      <c r="D80" s="10">
        <v>16</v>
      </c>
      <c r="E80" s="10"/>
      <c r="F80" s="9">
        <f t="shared" si="2"/>
        <v>16</v>
      </c>
      <c r="G80" s="11" t="s">
        <v>15</v>
      </c>
    </row>
    <row r="81" spans="1:7" x14ac:dyDescent="0.3">
      <c r="A81" s="7" t="s">
        <v>7</v>
      </c>
      <c r="B81" s="7" t="s">
        <v>8</v>
      </c>
      <c r="C81" s="8">
        <v>42592</v>
      </c>
      <c r="D81" s="10">
        <v>6.45</v>
      </c>
      <c r="E81" s="10"/>
      <c r="F81" s="9">
        <f t="shared" si="2"/>
        <v>6.45</v>
      </c>
      <c r="G81" s="11" t="s">
        <v>84</v>
      </c>
    </row>
    <row r="82" spans="1:7" x14ac:dyDescent="0.3">
      <c r="A82" s="7" t="s">
        <v>7</v>
      </c>
      <c r="B82" s="7" t="s">
        <v>8</v>
      </c>
      <c r="C82" s="8">
        <v>42593</v>
      </c>
      <c r="D82" s="10">
        <v>21.45</v>
      </c>
      <c r="E82" s="10"/>
      <c r="F82" s="9">
        <f t="shared" si="2"/>
        <v>21.45</v>
      </c>
      <c r="G82" s="11" t="s">
        <v>85</v>
      </c>
    </row>
    <row r="83" spans="1:7" x14ac:dyDescent="0.3">
      <c r="A83" s="7" t="s">
        <v>7</v>
      </c>
      <c r="B83" s="7" t="s">
        <v>8</v>
      </c>
      <c r="C83" s="8">
        <v>42590</v>
      </c>
      <c r="D83" s="10">
        <v>30</v>
      </c>
      <c r="E83" s="10"/>
      <c r="F83" s="9">
        <f t="shared" si="2"/>
        <v>30</v>
      </c>
      <c r="G83" s="11" t="s">
        <v>86</v>
      </c>
    </row>
    <row r="84" spans="1:7" x14ac:dyDescent="0.3">
      <c r="A84" s="7" t="s">
        <v>7</v>
      </c>
      <c r="B84" s="7" t="s">
        <v>8</v>
      </c>
      <c r="C84" s="8">
        <v>42590</v>
      </c>
      <c r="D84" s="10">
        <v>48</v>
      </c>
      <c r="E84" s="10"/>
      <c r="F84" s="9">
        <f t="shared" si="2"/>
        <v>48</v>
      </c>
      <c r="G84" s="11" t="s">
        <v>86</v>
      </c>
    </row>
    <row r="85" spans="1:7" x14ac:dyDescent="0.3">
      <c r="A85" s="7" t="s">
        <v>7</v>
      </c>
      <c r="B85" s="7" t="s">
        <v>8</v>
      </c>
      <c r="C85" s="8">
        <v>42587</v>
      </c>
      <c r="D85" s="10">
        <v>22.97</v>
      </c>
      <c r="E85" s="10"/>
      <c r="F85" s="9">
        <f t="shared" si="2"/>
        <v>22.97</v>
      </c>
      <c r="G85" s="11" t="s">
        <v>16</v>
      </c>
    </row>
    <row r="86" spans="1:7" x14ac:dyDescent="0.3">
      <c r="A86" s="7" t="s">
        <v>7</v>
      </c>
      <c r="B86" s="7" t="s">
        <v>8</v>
      </c>
      <c r="C86" s="8">
        <v>42599</v>
      </c>
      <c r="D86" s="10">
        <v>40.94</v>
      </c>
      <c r="E86" s="10"/>
      <c r="F86" s="9">
        <f t="shared" si="2"/>
        <v>40.94</v>
      </c>
      <c r="G86" s="11" t="s">
        <v>57</v>
      </c>
    </row>
    <row r="87" spans="1:7" x14ac:dyDescent="0.3">
      <c r="A87" s="7" t="s">
        <v>7</v>
      </c>
      <c r="B87" s="7" t="s">
        <v>17</v>
      </c>
      <c r="C87" s="8">
        <v>42583</v>
      </c>
      <c r="D87" s="10">
        <v>147.38999999999999</v>
      </c>
      <c r="E87" s="10"/>
      <c r="F87" s="9">
        <f t="shared" si="2"/>
        <v>147.38999999999999</v>
      </c>
      <c r="G87" s="11" t="s">
        <v>87</v>
      </c>
    </row>
    <row r="88" spans="1:7" x14ac:dyDescent="0.3">
      <c r="A88" s="7" t="s">
        <v>7</v>
      </c>
      <c r="B88" s="7" t="s">
        <v>88</v>
      </c>
      <c r="C88" s="8">
        <v>42585</v>
      </c>
      <c r="D88" s="10">
        <v>9.1199999999999992</v>
      </c>
      <c r="E88" s="10">
        <v>1.06</v>
      </c>
      <c r="F88" s="9">
        <f t="shared" si="2"/>
        <v>10.18</v>
      </c>
      <c r="G88" s="11" t="s">
        <v>57</v>
      </c>
    </row>
    <row r="89" spans="1:7" x14ac:dyDescent="0.3">
      <c r="A89" s="7" t="s">
        <v>7</v>
      </c>
      <c r="B89" s="7" t="s">
        <v>22</v>
      </c>
      <c r="C89" s="8">
        <v>42598</v>
      </c>
      <c r="D89" s="10">
        <v>10</v>
      </c>
      <c r="E89" s="10"/>
      <c r="F89" s="9">
        <f t="shared" si="2"/>
        <v>10</v>
      </c>
      <c r="G89" s="11" t="s">
        <v>89</v>
      </c>
    </row>
    <row r="90" spans="1:7" x14ac:dyDescent="0.3">
      <c r="A90" s="7" t="s">
        <v>7</v>
      </c>
      <c r="B90" s="7" t="s">
        <v>26</v>
      </c>
      <c r="C90" s="8">
        <v>42592</v>
      </c>
      <c r="D90" s="10">
        <v>3</v>
      </c>
      <c r="E90" s="10"/>
      <c r="F90" s="9">
        <f t="shared" si="2"/>
        <v>3</v>
      </c>
      <c r="G90" s="11" t="s">
        <v>90</v>
      </c>
    </row>
    <row r="91" spans="1:7" x14ac:dyDescent="0.3">
      <c r="A91" s="7" t="s">
        <v>28</v>
      </c>
      <c r="B91" s="12" t="s">
        <v>29</v>
      </c>
      <c r="C91" s="8">
        <v>42580</v>
      </c>
      <c r="D91" s="10">
        <v>78</v>
      </c>
      <c r="E91" s="10"/>
      <c r="F91" s="9">
        <f t="shared" si="2"/>
        <v>78</v>
      </c>
      <c r="G91" s="11" t="s">
        <v>30</v>
      </c>
    </row>
    <row r="92" spans="1:7" x14ac:dyDescent="0.3">
      <c r="A92" s="7" t="s">
        <v>28</v>
      </c>
      <c r="B92" s="12" t="s">
        <v>29</v>
      </c>
      <c r="C92" s="8">
        <v>42591</v>
      </c>
      <c r="D92" s="10">
        <v>78</v>
      </c>
      <c r="E92" s="10"/>
      <c r="F92" s="9">
        <f t="shared" si="2"/>
        <v>78</v>
      </c>
      <c r="G92" s="11" t="s">
        <v>30</v>
      </c>
    </row>
    <row r="93" spans="1:7" x14ac:dyDescent="0.3">
      <c r="A93" s="7" t="s">
        <v>28</v>
      </c>
      <c r="B93" s="12" t="s">
        <v>29</v>
      </c>
      <c r="C93" s="8">
        <v>42591</v>
      </c>
      <c r="D93" s="10">
        <v>44</v>
      </c>
      <c r="E93" s="10"/>
      <c r="F93" s="9">
        <f t="shared" si="2"/>
        <v>44</v>
      </c>
      <c r="G93" s="11" t="s">
        <v>30</v>
      </c>
    </row>
    <row r="94" spans="1:7" x14ac:dyDescent="0.3">
      <c r="A94" s="7" t="s">
        <v>28</v>
      </c>
      <c r="B94" s="12" t="s">
        <v>29</v>
      </c>
      <c r="C94" s="8">
        <v>42594</v>
      </c>
      <c r="D94" s="10">
        <v>44</v>
      </c>
      <c r="E94" s="10"/>
      <c r="F94" s="9">
        <f t="shared" si="2"/>
        <v>44</v>
      </c>
      <c r="G94" s="11" t="s">
        <v>30</v>
      </c>
    </row>
    <row r="95" spans="1:7" x14ac:dyDescent="0.3">
      <c r="A95" s="7" t="s">
        <v>28</v>
      </c>
      <c r="B95" s="12" t="s">
        <v>29</v>
      </c>
      <c r="C95" s="8">
        <v>42596</v>
      </c>
      <c r="D95" s="10">
        <v>78</v>
      </c>
      <c r="E95" s="10"/>
      <c r="F95" s="9">
        <f t="shared" si="2"/>
        <v>78</v>
      </c>
      <c r="G95" s="11" t="s">
        <v>30</v>
      </c>
    </row>
    <row r="96" spans="1:7" x14ac:dyDescent="0.3">
      <c r="A96" s="7" t="s">
        <v>28</v>
      </c>
      <c r="B96" s="12" t="s">
        <v>29</v>
      </c>
      <c r="C96" s="8">
        <v>42607</v>
      </c>
      <c r="D96" s="10">
        <v>44</v>
      </c>
      <c r="E96" s="10"/>
      <c r="F96" s="9">
        <f t="shared" si="2"/>
        <v>44</v>
      </c>
      <c r="G96" s="11" t="s">
        <v>30</v>
      </c>
    </row>
    <row r="97" spans="1:7" x14ac:dyDescent="0.3">
      <c r="A97" s="7" t="s">
        <v>31</v>
      </c>
      <c r="B97" s="12" t="s">
        <v>22</v>
      </c>
      <c r="C97" s="8">
        <v>42599</v>
      </c>
      <c r="D97" s="10">
        <v>63.5</v>
      </c>
      <c r="E97" s="10"/>
      <c r="F97" s="9">
        <f t="shared" si="2"/>
        <v>63.5</v>
      </c>
      <c r="G97" s="11" t="s">
        <v>91</v>
      </c>
    </row>
    <row r="98" spans="1:7" x14ac:dyDescent="0.3">
      <c r="A98" s="7" t="s">
        <v>31</v>
      </c>
      <c r="B98" s="7" t="s">
        <v>19</v>
      </c>
      <c r="C98" s="8">
        <v>42590</v>
      </c>
      <c r="D98" s="10">
        <v>200</v>
      </c>
      <c r="E98" s="10"/>
      <c r="F98" s="9">
        <f t="shared" si="2"/>
        <v>200</v>
      </c>
      <c r="G98" s="11" t="s">
        <v>32</v>
      </c>
    </row>
    <row r="99" spans="1:7" x14ac:dyDescent="0.3">
      <c r="A99" s="7" t="s">
        <v>31</v>
      </c>
      <c r="B99" s="7" t="s">
        <v>19</v>
      </c>
      <c r="C99" s="8">
        <v>42592</v>
      </c>
      <c r="D99" s="10">
        <v>47.87</v>
      </c>
      <c r="E99" s="10"/>
      <c r="F99" s="9">
        <f t="shared" si="2"/>
        <v>47.87</v>
      </c>
      <c r="G99" s="11" t="s">
        <v>32</v>
      </c>
    </row>
    <row r="100" spans="1:7" x14ac:dyDescent="0.3">
      <c r="A100" s="7" t="s">
        <v>31</v>
      </c>
      <c r="B100" s="7" t="s">
        <v>19</v>
      </c>
      <c r="C100" s="8">
        <v>42652</v>
      </c>
      <c r="D100" s="10">
        <v>10</v>
      </c>
      <c r="E100" s="10"/>
      <c r="F100" s="9">
        <f t="shared" si="2"/>
        <v>10</v>
      </c>
      <c r="G100" s="11" t="s">
        <v>32</v>
      </c>
    </row>
    <row r="101" spans="1:7" x14ac:dyDescent="0.3">
      <c r="A101" s="7" t="s">
        <v>31</v>
      </c>
      <c r="B101" s="7" t="s">
        <v>19</v>
      </c>
      <c r="C101" s="8">
        <v>42592</v>
      </c>
      <c r="D101" s="10">
        <v>78.17</v>
      </c>
      <c r="E101" s="10"/>
      <c r="F101" s="9">
        <f t="shared" si="2"/>
        <v>78.17</v>
      </c>
      <c r="G101" s="11" t="s">
        <v>92</v>
      </c>
    </row>
    <row r="102" spans="1:7" x14ac:dyDescent="0.3">
      <c r="A102" s="7" t="s">
        <v>31</v>
      </c>
      <c r="B102" s="7" t="s">
        <v>19</v>
      </c>
      <c r="C102" s="8">
        <v>42597</v>
      </c>
      <c r="D102" s="10">
        <v>48.03</v>
      </c>
      <c r="E102" s="10"/>
      <c r="F102" s="9">
        <f t="shared" si="2"/>
        <v>48.03</v>
      </c>
      <c r="G102" s="11" t="s">
        <v>92</v>
      </c>
    </row>
    <row r="103" spans="1:7" x14ac:dyDescent="0.3">
      <c r="A103" s="7" t="s">
        <v>31</v>
      </c>
      <c r="B103" s="7" t="s">
        <v>19</v>
      </c>
      <c r="C103" s="8">
        <v>42590</v>
      </c>
      <c r="D103" s="10">
        <v>60</v>
      </c>
      <c r="E103" s="10"/>
      <c r="F103" s="9">
        <f t="shared" si="2"/>
        <v>60</v>
      </c>
      <c r="G103" s="11" t="s">
        <v>20</v>
      </c>
    </row>
    <row r="104" spans="1:7" x14ac:dyDescent="0.3">
      <c r="A104" s="7" t="s">
        <v>31</v>
      </c>
      <c r="B104" s="7" t="s">
        <v>19</v>
      </c>
      <c r="C104" s="8">
        <v>42580</v>
      </c>
      <c r="D104" s="10">
        <v>200</v>
      </c>
      <c r="E104" s="10"/>
      <c r="F104" s="9">
        <f t="shared" si="2"/>
        <v>200</v>
      </c>
      <c r="G104" s="11" t="s">
        <v>86</v>
      </c>
    </row>
    <row r="105" spans="1:7" x14ac:dyDescent="0.3">
      <c r="A105" s="7" t="s">
        <v>31</v>
      </c>
      <c r="B105" s="7" t="s">
        <v>93</v>
      </c>
      <c r="C105" s="8">
        <v>42599</v>
      </c>
      <c r="D105" s="10">
        <v>56.22</v>
      </c>
      <c r="E105" s="10">
        <v>11.24</v>
      </c>
      <c r="F105" s="9">
        <f t="shared" si="2"/>
        <v>67.459999999999994</v>
      </c>
      <c r="G105" s="11" t="s">
        <v>94</v>
      </c>
    </row>
    <row r="106" spans="1:7" x14ac:dyDescent="0.3">
      <c r="A106" s="7" t="s">
        <v>31</v>
      </c>
      <c r="B106" s="7" t="s">
        <v>42</v>
      </c>
      <c r="C106" s="8">
        <v>42604</v>
      </c>
      <c r="D106" s="10">
        <v>17.37</v>
      </c>
      <c r="E106" s="10"/>
      <c r="F106" s="9">
        <f t="shared" si="2"/>
        <v>17.37</v>
      </c>
      <c r="G106" s="11" t="s">
        <v>37</v>
      </c>
    </row>
    <row r="107" spans="1:7" x14ac:dyDescent="0.3">
      <c r="A107" s="7" t="s">
        <v>31</v>
      </c>
      <c r="B107" s="7" t="s">
        <v>42</v>
      </c>
      <c r="C107" s="8">
        <v>42605</v>
      </c>
      <c r="D107" s="10">
        <v>79</v>
      </c>
      <c r="E107" s="10"/>
      <c r="F107" s="9">
        <f t="shared" si="2"/>
        <v>79</v>
      </c>
      <c r="G107" s="11" t="s">
        <v>37</v>
      </c>
    </row>
    <row r="108" spans="1:7" x14ac:dyDescent="0.3">
      <c r="A108" s="7" t="s">
        <v>31</v>
      </c>
      <c r="B108" s="7" t="s">
        <v>42</v>
      </c>
      <c r="C108" s="8">
        <v>42605</v>
      </c>
      <c r="D108" s="10">
        <v>2.68</v>
      </c>
      <c r="E108" s="10"/>
      <c r="F108" s="9">
        <f t="shared" si="2"/>
        <v>2.68</v>
      </c>
      <c r="G108" s="11" t="s">
        <v>37</v>
      </c>
    </row>
    <row r="109" spans="1:7" x14ac:dyDescent="0.3">
      <c r="A109" s="7" t="s">
        <v>31</v>
      </c>
      <c r="B109" s="7" t="s">
        <v>40</v>
      </c>
      <c r="C109" s="8">
        <v>42590</v>
      </c>
      <c r="D109" s="10">
        <v>39</v>
      </c>
      <c r="E109" s="10">
        <v>7.8</v>
      </c>
      <c r="F109" s="9">
        <f t="shared" si="2"/>
        <v>46.8</v>
      </c>
      <c r="G109" s="11" t="s">
        <v>95</v>
      </c>
    </row>
    <row r="110" spans="1:7" x14ac:dyDescent="0.3">
      <c r="A110" s="7" t="s">
        <v>31</v>
      </c>
      <c r="B110" s="7" t="s">
        <v>40</v>
      </c>
      <c r="C110" s="8">
        <v>42598</v>
      </c>
      <c r="D110" s="10">
        <v>56.75</v>
      </c>
      <c r="E110" s="10">
        <v>11.35</v>
      </c>
      <c r="F110" s="9">
        <f t="shared" si="2"/>
        <v>68.099999999999994</v>
      </c>
      <c r="G110" s="11" t="s">
        <v>96</v>
      </c>
    </row>
    <row r="111" spans="1:7" x14ac:dyDescent="0.3">
      <c r="A111" s="7" t="s">
        <v>31</v>
      </c>
      <c r="B111" s="7" t="s">
        <v>97</v>
      </c>
      <c r="C111" s="8">
        <v>42592</v>
      </c>
      <c r="D111" s="10">
        <v>17.91</v>
      </c>
      <c r="E111" s="10">
        <v>3.58</v>
      </c>
      <c r="F111" s="9">
        <f t="shared" si="2"/>
        <v>21.490000000000002</v>
      </c>
      <c r="G111" s="11" t="s">
        <v>98</v>
      </c>
    </row>
    <row r="112" spans="1:7" x14ac:dyDescent="0.3">
      <c r="A112" s="7" t="s">
        <v>31</v>
      </c>
      <c r="B112" s="7" t="s">
        <v>99</v>
      </c>
      <c r="C112" s="8">
        <v>42592</v>
      </c>
      <c r="D112" s="10">
        <v>92.94</v>
      </c>
      <c r="E112" s="10">
        <v>18.59</v>
      </c>
      <c r="F112" s="9">
        <f t="shared" si="2"/>
        <v>111.53</v>
      </c>
      <c r="G112" s="11" t="s">
        <v>100</v>
      </c>
    </row>
    <row r="113" spans="1:7" x14ac:dyDescent="0.3">
      <c r="A113" s="7" t="s">
        <v>31</v>
      </c>
      <c r="B113" s="7" t="s">
        <v>101</v>
      </c>
      <c r="C113" s="8">
        <v>42590</v>
      </c>
      <c r="D113" s="10">
        <v>232.5</v>
      </c>
      <c r="E113" s="10"/>
      <c r="F113" s="9">
        <f t="shared" si="2"/>
        <v>232.5</v>
      </c>
      <c r="G113" s="11" t="s">
        <v>102</v>
      </c>
    </row>
    <row r="114" spans="1:7" x14ac:dyDescent="0.3">
      <c r="A114" s="7" t="s">
        <v>31</v>
      </c>
      <c r="B114" s="7" t="s">
        <v>101</v>
      </c>
      <c r="C114" s="8">
        <v>42590</v>
      </c>
      <c r="D114" s="10">
        <v>232.5</v>
      </c>
      <c r="E114" s="10"/>
      <c r="F114" s="9">
        <f t="shared" si="2"/>
        <v>232.5</v>
      </c>
      <c r="G114" s="11" t="s">
        <v>102</v>
      </c>
    </row>
    <row r="115" spans="1:7" x14ac:dyDescent="0.3">
      <c r="A115" s="7" t="s">
        <v>31</v>
      </c>
      <c r="B115" s="7" t="s">
        <v>101</v>
      </c>
      <c r="C115" s="8">
        <v>42590</v>
      </c>
      <c r="D115" s="10">
        <v>232.5</v>
      </c>
      <c r="E115" s="10"/>
      <c r="F115" s="9">
        <f t="shared" si="2"/>
        <v>232.5</v>
      </c>
      <c r="G115" s="11" t="s">
        <v>102</v>
      </c>
    </row>
    <row r="116" spans="1:7" x14ac:dyDescent="0.3">
      <c r="A116" s="7" t="s">
        <v>31</v>
      </c>
      <c r="B116" s="7" t="s">
        <v>101</v>
      </c>
      <c r="C116" s="8">
        <v>42590</v>
      </c>
      <c r="D116" s="10">
        <v>232.5</v>
      </c>
      <c r="E116" s="10"/>
      <c r="F116" s="9">
        <f t="shared" si="2"/>
        <v>232.5</v>
      </c>
      <c r="G116" s="11" t="s">
        <v>102</v>
      </c>
    </row>
    <row r="117" spans="1:7" x14ac:dyDescent="0.3">
      <c r="A117" s="7" t="s">
        <v>31</v>
      </c>
      <c r="B117" s="7" t="s">
        <v>101</v>
      </c>
      <c r="C117" s="8">
        <v>42590</v>
      </c>
      <c r="D117" s="10">
        <v>232.5</v>
      </c>
      <c r="E117" s="10"/>
      <c r="F117" s="9">
        <f t="shared" si="2"/>
        <v>232.5</v>
      </c>
      <c r="G117" s="11" t="s">
        <v>102</v>
      </c>
    </row>
    <row r="118" spans="1:7" x14ac:dyDescent="0.3">
      <c r="A118" s="7" t="s">
        <v>31</v>
      </c>
      <c r="B118" s="7" t="s">
        <v>48</v>
      </c>
      <c r="C118" s="8">
        <v>42579</v>
      </c>
      <c r="D118" s="10">
        <v>75</v>
      </c>
      <c r="E118" s="10"/>
      <c r="F118" s="9">
        <f t="shared" si="2"/>
        <v>75</v>
      </c>
      <c r="G118" s="11" t="s">
        <v>103</v>
      </c>
    </row>
    <row r="119" spans="1:7" x14ac:dyDescent="0.3">
      <c r="A119" s="7" t="s">
        <v>31</v>
      </c>
      <c r="B119" s="7" t="s">
        <v>69</v>
      </c>
      <c r="C119" s="8">
        <v>42600</v>
      </c>
      <c r="D119" s="10">
        <v>502</v>
      </c>
      <c r="E119" s="10"/>
      <c r="F119" s="9">
        <f t="shared" si="2"/>
        <v>502</v>
      </c>
      <c r="G119" s="11" t="s">
        <v>104</v>
      </c>
    </row>
    <row r="120" spans="1:7" x14ac:dyDescent="0.3">
      <c r="A120" s="7" t="s">
        <v>31</v>
      </c>
      <c r="B120" s="7" t="s">
        <v>105</v>
      </c>
      <c r="C120" s="8">
        <v>42600</v>
      </c>
      <c r="D120" s="10">
        <v>152</v>
      </c>
      <c r="E120" s="10"/>
      <c r="F120" s="9">
        <f t="shared" si="2"/>
        <v>152</v>
      </c>
      <c r="G120" s="11" t="s">
        <v>104</v>
      </c>
    </row>
    <row r="121" spans="1:7" x14ac:dyDescent="0.3">
      <c r="A121" s="7" t="s">
        <v>31</v>
      </c>
      <c r="B121" s="7" t="s">
        <v>42</v>
      </c>
      <c r="C121" s="8">
        <v>42593</v>
      </c>
      <c r="D121" s="10">
        <v>240</v>
      </c>
      <c r="E121" s="10"/>
      <c r="F121" s="9">
        <f t="shared" si="2"/>
        <v>240</v>
      </c>
      <c r="G121" s="11" t="s">
        <v>37</v>
      </c>
    </row>
    <row r="122" spans="1:7" x14ac:dyDescent="0.3">
      <c r="A122" s="7" t="s">
        <v>31</v>
      </c>
      <c r="B122" s="7" t="s">
        <v>42</v>
      </c>
      <c r="C122" s="8">
        <v>42593</v>
      </c>
      <c r="D122" s="10">
        <v>29</v>
      </c>
      <c r="E122" s="10"/>
      <c r="F122" s="9">
        <f t="shared" si="2"/>
        <v>29</v>
      </c>
      <c r="G122" s="11" t="s">
        <v>37</v>
      </c>
    </row>
    <row r="123" spans="1:7" x14ac:dyDescent="0.3">
      <c r="A123" s="7" t="s">
        <v>31</v>
      </c>
      <c r="B123" s="7" t="s">
        <v>42</v>
      </c>
      <c r="C123" s="8">
        <v>42592</v>
      </c>
      <c r="D123" s="10">
        <v>15.64</v>
      </c>
      <c r="E123" s="10">
        <v>3.1</v>
      </c>
      <c r="F123" s="9">
        <f t="shared" si="2"/>
        <v>18.740000000000002</v>
      </c>
      <c r="G123" s="11" t="s">
        <v>37</v>
      </c>
    </row>
    <row r="124" spans="1:7" x14ac:dyDescent="0.3">
      <c r="A124" s="7" t="s">
        <v>44</v>
      </c>
      <c r="B124" s="7" t="s">
        <v>106</v>
      </c>
      <c r="C124" s="8">
        <v>42599</v>
      </c>
      <c r="D124" s="10">
        <v>277.02999999999997</v>
      </c>
      <c r="E124" s="10"/>
      <c r="F124" s="9">
        <f t="shared" si="2"/>
        <v>277.02999999999997</v>
      </c>
      <c r="G124" s="11" t="s">
        <v>107</v>
      </c>
    </row>
    <row r="125" spans="1:7" x14ac:dyDescent="0.3">
      <c r="A125" s="7" t="s">
        <v>44</v>
      </c>
      <c r="B125" s="7" t="s">
        <v>45</v>
      </c>
      <c r="C125" s="8">
        <v>42607</v>
      </c>
      <c r="D125" s="10">
        <v>150</v>
      </c>
      <c r="E125" s="10"/>
      <c r="F125" s="9">
        <f t="shared" si="2"/>
        <v>150</v>
      </c>
      <c r="G125" s="11" t="s">
        <v>46</v>
      </c>
    </row>
    <row r="126" spans="1:7" x14ac:dyDescent="0.3">
      <c r="A126" s="7" t="s">
        <v>44</v>
      </c>
      <c r="B126" s="7" t="s">
        <v>45</v>
      </c>
      <c r="C126" s="8">
        <v>42608</v>
      </c>
      <c r="D126" s="10">
        <v>110</v>
      </c>
      <c r="E126" s="10"/>
      <c r="F126" s="9">
        <f t="shared" si="2"/>
        <v>110</v>
      </c>
      <c r="G126" s="11" t="s">
        <v>46</v>
      </c>
    </row>
    <row r="127" spans="1:7" x14ac:dyDescent="0.3">
      <c r="A127" s="7" t="s">
        <v>44</v>
      </c>
      <c r="B127" s="7" t="s">
        <v>45</v>
      </c>
      <c r="C127" s="8">
        <v>42608</v>
      </c>
      <c r="D127" s="10">
        <v>110</v>
      </c>
      <c r="E127" s="10"/>
      <c r="F127" s="9">
        <f t="shared" si="2"/>
        <v>110</v>
      </c>
      <c r="G127" s="11" t="s">
        <v>46</v>
      </c>
    </row>
    <row r="128" spans="1:7" x14ac:dyDescent="0.3">
      <c r="A128" s="7" t="s">
        <v>44</v>
      </c>
      <c r="B128" s="7" t="s">
        <v>45</v>
      </c>
      <c r="C128" s="8">
        <v>42598</v>
      </c>
      <c r="D128" s="10">
        <v>2907</v>
      </c>
      <c r="E128" s="10"/>
      <c r="F128" s="9">
        <f t="shared" si="2"/>
        <v>2907</v>
      </c>
      <c r="G128" s="11" t="s">
        <v>46</v>
      </c>
    </row>
    <row r="129" spans="1:7" x14ac:dyDescent="0.3">
      <c r="A129" s="7" t="s">
        <v>44</v>
      </c>
      <c r="B129" s="7" t="s">
        <v>42</v>
      </c>
      <c r="C129" s="8">
        <v>42593</v>
      </c>
      <c r="D129" s="10">
        <v>78.8</v>
      </c>
      <c r="E129" s="10"/>
      <c r="F129" s="9">
        <f t="shared" si="2"/>
        <v>78.8</v>
      </c>
      <c r="G129" s="11" t="s">
        <v>47</v>
      </c>
    </row>
    <row r="130" spans="1:7" x14ac:dyDescent="0.3">
      <c r="A130" s="7" t="s">
        <v>44</v>
      </c>
      <c r="B130" s="7" t="s">
        <v>48</v>
      </c>
      <c r="C130" s="8">
        <v>42599</v>
      </c>
      <c r="D130" s="10">
        <v>43.64</v>
      </c>
      <c r="E130" s="10"/>
      <c r="F130" s="9">
        <f t="shared" si="2"/>
        <v>43.64</v>
      </c>
      <c r="G130" s="11" t="s">
        <v>108</v>
      </c>
    </row>
    <row r="131" spans="1:7" x14ac:dyDescent="0.3">
      <c r="A131" s="7" t="s">
        <v>44</v>
      </c>
      <c r="B131" s="7" t="s">
        <v>48</v>
      </c>
      <c r="C131" s="8">
        <v>42597</v>
      </c>
      <c r="D131" s="10">
        <v>9.36</v>
      </c>
      <c r="E131" s="10"/>
      <c r="F131" s="9">
        <f t="shared" si="2"/>
        <v>9.36</v>
      </c>
      <c r="G131" s="11" t="s">
        <v>109</v>
      </c>
    </row>
    <row r="132" spans="1:7" x14ac:dyDescent="0.3">
      <c r="A132" s="7" t="s">
        <v>50</v>
      </c>
      <c r="B132" s="7" t="s">
        <v>26</v>
      </c>
      <c r="C132" s="8">
        <v>42591</v>
      </c>
      <c r="D132" s="10">
        <v>42.3</v>
      </c>
      <c r="E132" s="10"/>
      <c r="F132" s="9">
        <f t="shared" si="2"/>
        <v>42.3</v>
      </c>
      <c r="G132" s="11" t="s">
        <v>53</v>
      </c>
    </row>
    <row r="133" spans="1:7" x14ac:dyDescent="0.3">
      <c r="A133" s="7" t="s">
        <v>50</v>
      </c>
      <c r="B133" s="7" t="s">
        <v>110</v>
      </c>
      <c r="C133" s="8">
        <v>42591</v>
      </c>
      <c r="D133" s="10">
        <v>73.83</v>
      </c>
      <c r="E133" s="10"/>
      <c r="F133" s="9">
        <f t="shared" si="2"/>
        <v>73.83</v>
      </c>
      <c r="G133" s="11" t="s">
        <v>37</v>
      </c>
    </row>
    <row r="134" spans="1:7" x14ac:dyDescent="0.3">
      <c r="A134" s="7" t="s">
        <v>50</v>
      </c>
      <c r="B134" s="7" t="s">
        <v>110</v>
      </c>
      <c r="C134" s="8">
        <v>42586</v>
      </c>
      <c r="D134" s="10">
        <v>319.95999999999998</v>
      </c>
      <c r="E134" s="10"/>
      <c r="F134" s="9">
        <f t="shared" si="2"/>
        <v>319.95999999999998</v>
      </c>
      <c r="G134" s="11" t="s">
        <v>111</v>
      </c>
    </row>
    <row r="135" spans="1:7" x14ac:dyDescent="0.3">
      <c r="A135" s="7" t="s">
        <v>63</v>
      </c>
      <c r="B135" s="7" t="s">
        <v>64</v>
      </c>
      <c r="C135" s="8">
        <v>42592</v>
      </c>
      <c r="D135" s="10">
        <v>43.13</v>
      </c>
      <c r="E135" s="10"/>
      <c r="F135" s="9">
        <f t="shared" si="2"/>
        <v>43.13</v>
      </c>
      <c r="G135" s="11" t="s">
        <v>112</v>
      </c>
    </row>
    <row r="136" spans="1:7" x14ac:dyDescent="0.3">
      <c r="A136" s="7" t="s">
        <v>67</v>
      </c>
      <c r="B136" s="7" t="s">
        <v>71</v>
      </c>
      <c r="C136" s="8">
        <v>42590</v>
      </c>
      <c r="D136" s="10">
        <v>6.02</v>
      </c>
      <c r="E136" s="10">
        <v>0.46</v>
      </c>
      <c r="F136" s="9">
        <f t="shared" si="2"/>
        <v>6.4799999999999995</v>
      </c>
      <c r="G136" s="11" t="s">
        <v>113</v>
      </c>
    </row>
    <row r="137" spans="1:7" x14ac:dyDescent="0.3">
      <c r="A137" s="7" t="s">
        <v>67</v>
      </c>
      <c r="B137" s="7" t="s">
        <v>114</v>
      </c>
      <c r="C137" s="8">
        <v>42604</v>
      </c>
      <c r="D137" s="10">
        <v>40</v>
      </c>
      <c r="E137" s="10"/>
      <c r="F137" s="9">
        <f t="shared" si="2"/>
        <v>40</v>
      </c>
      <c r="G137" s="11" t="s">
        <v>115</v>
      </c>
    </row>
    <row r="138" spans="1:7" x14ac:dyDescent="0.3">
      <c r="A138" s="7" t="s">
        <v>67</v>
      </c>
      <c r="B138" s="7" t="s">
        <v>26</v>
      </c>
      <c r="C138" s="8">
        <v>42585</v>
      </c>
      <c r="D138" s="10">
        <v>148.4</v>
      </c>
      <c r="E138" s="10"/>
      <c r="F138" s="9">
        <f t="shared" si="2"/>
        <v>148.4</v>
      </c>
      <c r="G138" s="11" t="s">
        <v>53</v>
      </c>
    </row>
    <row r="139" spans="1:7" x14ac:dyDescent="0.3">
      <c r="A139" s="7" t="s">
        <v>67</v>
      </c>
      <c r="B139" s="7" t="s">
        <v>26</v>
      </c>
      <c r="C139" s="8">
        <v>42591</v>
      </c>
      <c r="D139" s="10">
        <v>42.3</v>
      </c>
      <c r="E139" s="10"/>
      <c r="F139" s="9">
        <f t="shared" si="2"/>
        <v>42.3</v>
      </c>
      <c r="G139" s="11" t="s">
        <v>116</v>
      </c>
    </row>
    <row r="140" spans="1:7" x14ac:dyDescent="0.3">
      <c r="A140" s="7" t="s">
        <v>67</v>
      </c>
      <c r="B140" s="7" t="s">
        <v>71</v>
      </c>
      <c r="C140" s="8">
        <v>42585</v>
      </c>
      <c r="D140" s="10">
        <v>5.67</v>
      </c>
      <c r="E140" s="10"/>
      <c r="F140" s="9">
        <f t="shared" si="2"/>
        <v>5.67</v>
      </c>
      <c r="G140" s="11" t="s">
        <v>72</v>
      </c>
    </row>
    <row r="141" spans="1:7" x14ac:dyDescent="0.3">
      <c r="A141" s="7" t="s">
        <v>67</v>
      </c>
      <c r="B141" s="7" t="s">
        <v>71</v>
      </c>
      <c r="C141" s="8">
        <v>42585</v>
      </c>
      <c r="D141" s="10">
        <v>5.7</v>
      </c>
      <c r="E141" s="10"/>
      <c r="F141" s="9">
        <f t="shared" si="2"/>
        <v>5.7</v>
      </c>
      <c r="G141" s="11" t="s">
        <v>117</v>
      </c>
    </row>
    <row r="142" spans="1:7" x14ac:dyDescent="0.3">
      <c r="A142" s="7" t="s">
        <v>67</v>
      </c>
      <c r="B142" s="7" t="s">
        <v>26</v>
      </c>
      <c r="C142" s="8">
        <v>42600</v>
      </c>
      <c r="D142" s="10">
        <v>5.6</v>
      </c>
      <c r="E142" s="10"/>
      <c r="F142" s="9">
        <f t="shared" si="2"/>
        <v>5.6</v>
      </c>
      <c r="G142" s="11" t="s">
        <v>118</v>
      </c>
    </row>
    <row r="143" spans="1:7" x14ac:dyDescent="0.3">
      <c r="A143" s="7" t="s">
        <v>67</v>
      </c>
      <c r="B143" s="7" t="s">
        <v>26</v>
      </c>
      <c r="C143" s="8">
        <v>42590</v>
      </c>
      <c r="D143" s="10">
        <v>13.3</v>
      </c>
      <c r="E143" s="10"/>
      <c r="F143" s="9">
        <f t="shared" si="2"/>
        <v>13.3</v>
      </c>
      <c r="G143" s="11" t="s">
        <v>53</v>
      </c>
    </row>
    <row r="144" spans="1:7" x14ac:dyDescent="0.3">
      <c r="A144" s="7" t="s">
        <v>75</v>
      </c>
      <c r="B144" s="7" t="s">
        <v>26</v>
      </c>
      <c r="C144" s="8">
        <v>42604</v>
      </c>
      <c r="D144" s="10">
        <v>734.7</v>
      </c>
      <c r="E144" s="10"/>
      <c r="F144" s="9">
        <f t="shared" si="2"/>
        <v>734.7</v>
      </c>
      <c r="G144" s="11" t="s">
        <v>53</v>
      </c>
    </row>
    <row r="145" spans="1:7" x14ac:dyDescent="0.3">
      <c r="A145" s="7" t="s">
        <v>75</v>
      </c>
      <c r="B145" s="7" t="s">
        <v>26</v>
      </c>
      <c r="C145" s="8">
        <v>44795</v>
      </c>
      <c r="D145" s="10">
        <v>119.25</v>
      </c>
      <c r="E145" s="10"/>
      <c r="F145" s="9">
        <f t="shared" si="2"/>
        <v>119.25</v>
      </c>
      <c r="G145" s="11" t="s">
        <v>119</v>
      </c>
    </row>
    <row r="146" spans="1:7" x14ac:dyDescent="0.3">
      <c r="A146" s="7" t="s">
        <v>75</v>
      </c>
      <c r="B146" s="7" t="s">
        <v>48</v>
      </c>
      <c r="C146" s="8">
        <v>44798</v>
      </c>
      <c r="D146" s="10">
        <v>15.63</v>
      </c>
      <c r="E146" s="10"/>
      <c r="F146" s="9">
        <f t="shared" si="2"/>
        <v>15.63</v>
      </c>
      <c r="G146" s="11" t="s">
        <v>77</v>
      </c>
    </row>
    <row r="147" spans="1:7" x14ac:dyDescent="0.3">
      <c r="A147" s="12" t="s">
        <v>44</v>
      </c>
      <c r="B147" s="7" t="s">
        <v>120</v>
      </c>
      <c r="C147" s="8">
        <v>44775</v>
      </c>
      <c r="D147" s="10">
        <v>83.88</v>
      </c>
      <c r="E147" s="10">
        <v>16.78</v>
      </c>
      <c r="F147" s="9">
        <f t="shared" si="2"/>
        <v>100.66</v>
      </c>
      <c r="G147" s="11" t="s">
        <v>121</v>
      </c>
    </row>
    <row r="148" spans="1:7" x14ac:dyDescent="0.3">
      <c r="D148" s="13">
        <f>SUM(D78:D147)</f>
        <v>9472.6999999999971</v>
      </c>
      <c r="E148" s="13">
        <f>SUM(E78:E147)</f>
        <v>73.960000000000008</v>
      </c>
      <c r="F148" s="13">
        <f>SUM(F78:F147)</f>
        <v>9546.6599999999962</v>
      </c>
    </row>
    <row r="149" spans="1:7" x14ac:dyDescent="0.3">
      <c r="D149" s="13"/>
      <c r="E149" s="13"/>
      <c r="F149" s="13"/>
    </row>
    <row r="150" spans="1:7" x14ac:dyDescent="0.3">
      <c r="A150" s="14">
        <v>42614</v>
      </c>
    </row>
    <row r="151" spans="1:7" x14ac:dyDescent="0.3">
      <c r="A151" s="4" t="s">
        <v>0</v>
      </c>
      <c r="B151" s="4" t="s">
        <v>1</v>
      </c>
      <c r="C151" s="4" t="s">
        <v>2</v>
      </c>
      <c r="D151" s="4" t="s">
        <v>3</v>
      </c>
      <c r="E151" s="4" t="s">
        <v>4</v>
      </c>
      <c r="F151" s="5" t="s">
        <v>5</v>
      </c>
      <c r="G151" s="6" t="s">
        <v>6</v>
      </c>
    </row>
    <row r="152" spans="1:7" x14ac:dyDescent="0.3">
      <c r="A152" s="7" t="s">
        <v>7</v>
      </c>
      <c r="B152" s="7" t="s">
        <v>8</v>
      </c>
      <c r="C152" s="8">
        <v>42613</v>
      </c>
      <c r="D152" s="10">
        <v>61.67</v>
      </c>
      <c r="E152" s="10">
        <v>12.33</v>
      </c>
      <c r="F152" s="9">
        <f t="shared" ref="F152:F223" si="3">SUM(D152+E152)</f>
        <v>74</v>
      </c>
      <c r="G152" s="11" t="s">
        <v>122</v>
      </c>
    </row>
    <row r="153" spans="1:7" x14ac:dyDescent="0.3">
      <c r="A153" s="7" t="s">
        <v>7</v>
      </c>
      <c r="B153" s="7" t="s">
        <v>8</v>
      </c>
      <c r="C153" s="8">
        <v>42630</v>
      </c>
      <c r="D153" s="10">
        <v>25</v>
      </c>
      <c r="E153" s="10">
        <v>5</v>
      </c>
      <c r="F153" s="9">
        <f t="shared" si="3"/>
        <v>30</v>
      </c>
      <c r="G153" s="11" t="s">
        <v>123</v>
      </c>
    </row>
    <row r="154" spans="1:7" x14ac:dyDescent="0.3">
      <c r="A154" s="7" t="s">
        <v>7</v>
      </c>
      <c r="B154" s="7" t="s">
        <v>8</v>
      </c>
      <c r="C154" s="8">
        <v>42616</v>
      </c>
      <c r="D154" s="10">
        <v>58</v>
      </c>
      <c r="E154" s="10"/>
      <c r="F154" s="9">
        <f t="shared" si="3"/>
        <v>58</v>
      </c>
      <c r="G154" s="11" t="s">
        <v>124</v>
      </c>
    </row>
    <row r="155" spans="1:7" x14ac:dyDescent="0.3">
      <c r="A155" s="7" t="s">
        <v>7</v>
      </c>
      <c r="B155" s="7" t="s">
        <v>8</v>
      </c>
      <c r="C155" s="8">
        <v>42625</v>
      </c>
      <c r="D155" s="10">
        <v>10.8</v>
      </c>
      <c r="E155" s="10"/>
      <c r="F155" s="9">
        <f t="shared" si="3"/>
        <v>10.8</v>
      </c>
      <c r="G155" s="11" t="s">
        <v>156</v>
      </c>
    </row>
    <row r="156" spans="1:7" x14ac:dyDescent="0.3">
      <c r="A156" s="7" t="s">
        <v>7</v>
      </c>
      <c r="B156" s="7" t="s">
        <v>8</v>
      </c>
      <c r="C156" s="8">
        <v>42615</v>
      </c>
      <c r="D156" s="10">
        <v>18.600000000000001</v>
      </c>
      <c r="E156" s="10"/>
      <c r="F156" s="9">
        <f t="shared" si="3"/>
        <v>18.600000000000001</v>
      </c>
      <c r="G156" s="11" t="s">
        <v>125</v>
      </c>
    </row>
    <row r="157" spans="1:7" x14ac:dyDescent="0.3">
      <c r="A157" s="7" t="s">
        <v>7</v>
      </c>
      <c r="B157" s="7" t="s">
        <v>8</v>
      </c>
      <c r="C157" s="8">
        <v>42613</v>
      </c>
      <c r="D157" s="10">
        <v>72.03</v>
      </c>
      <c r="E157" s="10"/>
      <c r="F157" s="9">
        <f t="shared" si="3"/>
        <v>72.03</v>
      </c>
      <c r="G157" s="11" t="s">
        <v>126</v>
      </c>
    </row>
    <row r="158" spans="1:7" x14ac:dyDescent="0.3">
      <c r="A158" s="7" t="s">
        <v>7</v>
      </c>
      <c r="B158" s="7" t="s">
        <v>8</v>
      </c>
      <c r="C158" s="8">
        <v>42615</v>
      </c>
      <c r="D158" s="10">
        <v>13.83</v>
      </c>
      <c r="E158" s="10"/>
      <c r="F158" s="9">
        <f t="shared" si="3"/>
        <v>13.83</v>
      </c>
      <c r="G158" s="11" t="s">
        <v>127</v>
      </c>
    </row>
    <row r="159" spans="1:7" x14ac:dyDescent="0.3">
      <c r="A159" s="7" t="s">
        <v>7</v>
      </c>
      <c r="B159" s="7" t="s">
        <v>128</v>
      </c>
      <c r="C159" s="8">
        <v>42627</v>
      </c>
      <c r="D159" s="10">
        <v>70</v>
      </c>
      <c r="E159" s="10">
        <v>14</v>
      </c>
      <c r="F159" s="9">
        <f t="shared" si="3"/>
        <v>84</v>
      </c>
      <c r="G159" s="11" t="s">
        <v>129</v>
      </c>
    </row>
    <row r="160" spans="1:7" x14ac:dyDescent="0.3">
      <c r="A160" s="7" t="s">
        <v>7</v>
      </c>
      <c r="B160" s="7" t="s">
        <v>106</v>
      </c>
      <c r="C160" s="8">
        <v>42629</v>
      </c>
      <c r="D160" s="10">
        <v>60</v>
      </c>
      <c r="E160" s="10"/>
      <c r="F160" s="9">
        <f t="shared" si="3"/>
        <v>60</v>
      </c>
      <c r="G160" s="11" t="s">
        <v>130</v>
      </c>
    </row>
    <row r="161" spans="1:7" x14ac:dyDescent="0.3">
      <c r="A161" s="7" t="s">
        <v>7</v>
      </c>
      <c r="B161" s="7" t="s">
        <v>17</v>
      </c>
      <c r="C161" s="8">
        <v>42640</v>
      </c>
      <c r="D161" s="10">
        <v>155.65</v>
      </c>
      <c r="E161" s="10"/>
      <c r="F161" s="9">
        <f t="shared" si="3"/>
        <v>155.65</v>
      </c>
      <c r="G161" s="11" t="s">
        <v>87</v>
      </c>
    </row>
    <row r="162" spans="1:7" x14ac:dyDescent="0.3">
      <c r="A162" s="7" t="s">
        <v>7</v>
      </c>
      <c r="B162" s="7" t="s">
        <v>17</v>
      </c>
      <c r="C162" s="8">
        <v>42627</v>
      </c>
      <c r="D162" s="10">
        <v>62.83</v>
      </c>
      <c r="E162" s="10"/>
      <c r="F162" s="9">
        <f t="shared" si="3"/>
        <v>62.83</v>
      </c>
      <c r="G162" s="11" t="s">
        <v>87</v>
      </c>
    </row>
    <row r="163" spans="1:7" x14ac:dyDescent="0.3">
      <c r="A163" s="7" t="s">
        <v>7</v>
      </c>
      <c r="B163" s="7" t="s">
        <v>17</v>
      </c>
      <c r="C163" s="8">
        <v>42629</v>
      </c>
      <c r="D163" s="10">
        <v>77.7</v>
      </c>
      <c r="E163" s="10"/>
      <c r="F163" s="9">
        <f t="shared" si="3"/>
        <v>77.7</v>
      </c>
      <c r="G163" s="11" t="s">
        <v>125</v>
      </c>
    </row>
    <row r="164" spans="1:7" x14ac:dyDescent="0.3">
      <c r="A164" s="7" t="s">
        <v>7</v>
      </c>
      <c r="B164" s="7" t="s">
        <v>17</v>
      </c>
      <c r="C164" s="8">
        <v>42625</v>
      </c>
      <c r="D164" s="10">
        <v>78.8</v>
      </c>
      <c r="E164" s="10"/>
      <c r="F164" s="9">
        <f t="shared" si="3"/>
        <v>78.8</v>
      </c>
      <c r="G164" s="11" t="s">
        <v>125</v>
      </c>
    </row>
    <row r="165" spans="1:7" x14ac:dyDescent="0.3">
      <c r="A165" s="7" t="s">
        <v>28</v>
      </c>
      <c r="B165" s="7" t="s">
        <v>29</v>
      </c>
      <c r="C165" s="8">
        <v>42611</v>
      </c>
      <c r="D165" s="10">
        <v>78</v>
      </c>
      <c r="E165" s="10"/>
      <c r="F165" s="9">
        <f t="shared" si="3"/>
        <v>78</v>
      </c>
      <c r="G165" s="11" t="s">
        <v>131</v>
      </c>
    </row>
    <row r="166" spans="1:7" x14ac:dyDescent="0.3">
      <c r="A166" s="7" t="s">
        <v>28</v>
      </c>
      <c r="B166" s="7" t="s">
        <v>29</v>
      </c>
      <c r="C166" s="8">
        <v>42622</v>
      </c>
      <c r="D166" s="10">
        <v>44</v>
      </c>
      <c r="E166" s="10"/>
      <c r="F166" s="9">
        <f t="shared" si="3"/>
        <v>44</v>
      </c>
      <c r="G166" s="11" t="s">
        <v>131</v>
      </c>
    </row>
    <row r="167" spans="1:7" x14ac:dyDescent="0.3">
      <c r="A167" s="7" t="s">
        <v>28</v>
      </c>
      <c r="B167" s="7" t="s">
        <v>29</v>
      </c>
      <c r="C167" s="8">
        <v>42622</v>
      </c>
      <c r="D167" s="10">
        <v>78</v>
      </c>
      <c r="E167" s="10"/>
      <c r="F167" s="9">
        <f t="shared" si="3"/>
        <v>78</v>
      </c>
      <c r="G167" s="11" t="s">
        <v>131</v>
      </c>
    </row>
    <row r="168" spans="1:7" x14ac:dyDescent="0.3">
      <c r="A168" s="7" t="s">
        <v>28</v>
      </c>
      <c r="B168" s="7" t="s">
        <v>29</v>
      </c>
      <c r="C168" s="8">
        <v>42625</v>
      </c>
      <c r="D168" s="10">
        <v>44</v>
      </c>
      <c r="E168" s="10"/>
      <c r="F168" s="9">
        <f t="shared" si="3"/>
        <v>44</v>
      </c>
      <c r="G168" s="11" t="s">
        <v>131</v>
      </c>
    </row>
    <row r="169" spans="1:7" x14ac:dyDescent="0.3">
      <c r="A169" s="7" t="s">
        <v>28</v>
      </c>
      <c r="B169" s="7" t="s">
        <v>29</v>
      </c>
      <c r="C169" s="8">
        <v>42627</v>
      </c>
      <c r="D169" s="10">
        <v>78</v>
      </c>
      <c r="E169" s="10"/>
      <c r="F169" s="9">
        <f t="shared" si="3"/>
        <v>78</v>
      </c>
      <c r="G169" s="11" t="s">
        <v>131</v>
      </c>
    </row>
    <row r="170" spans="1:7" x14ac:dyDescent="0.3">
      <c r="A170" s="7" t="s">
        <v>28</v>
      </c>
      <c r="B170" s="7" t="s">
        <v>29</v>
      </c>
      <c r="C170" s="8">
        <v>42638</v>
      </c>
      <c r="D170" s="10">
        <v>50</v>
      </c>
      <c r="E170" s="10"/>
      <c r="F170" s="9">
        <f t="shared" si="3"/>
        <v>50</v>
      </c>
      <c r="G170" s="11" t="s">
        <v>131</v>
      </c>
    </row>
    <row r="171" spans="1:7" x14ac:dyDescent="0.3">
      <c r="A171" s="7" t="s">
        <v>31</v>
      </c>
      <c r="B171" s="7" t="s">
        <v>43</v>
      </c>
      <c r="C171" s="8">
        <v>42631</v>
      </c>
      <c r="D171" s="10">
        <v>21.95</v>
      </c>
      <c r="E171" s="10"/>
      <c r="F171" s="9">
        <f t="shared" si="3"/>
        <v>21.95</v>
      </c>
      <c r="G171" s="11" t="s">
        <v>37</v>
      </c>
    </row>
    <row r="172" spans="1:7" x14ac:dyDescent="0.3">
      <c r="A172" s="7" t="s">
        <v>31</v>
      </c>
      <c r="B172" s="7" t="s">
        <v>19</v>
      </c>
      <c r="C172" s="8">
        <v>42613</v>
      </c>
      <c r="D172" s="10">
        <v>200</v>
      </c>
      <c r="E172" s="10"/>
      <c r="F172" s="9">
        <f t="shared" si="3"/>
        <v>200</v>
      </c>
      <c r="G172" s="11" t="s">
        <v>132</v>
      </c>
    </row>
    <row r="173" spans="1:7" x14ac:dyDescent="0.3">
      <c r="A173" s="7" t="s">
        <v>31</v>
      </c>
      <c r="B173" s="7" t="s">
        <v>19</v>
      </c>
      <c r="C173" s="8">
        <v>42612</v>
      </c>
      <c r="D173" s="10">
        <v>74.95</v>
      </c>
      <c r="E173" s="10">
        <v>9.86</v>
      </c>
      <c r="F173" s="9">
        <f t="shared" si="3"/>
        <v>84.81</v>
      </c>
      <c r="G173" s="11" t="s">
        <v>133</v>
      </c>
    </row>
    <row r="174" spans="1:7" x14ac:dyDescent="0.3">
      <c r="A174" s="7" t="s">
        <v>31</v>
      </c>
      <c r="B174" s="7" t="s">
        <v>19</v>
      </c>
      <c r="C174" s="8">
        <v>42621</v>
      </c>
      <c r="D174" s="10">
        <v>67.84</v>
      </c>
      <c r="E174" s="10"/>
      <c r="F174" s="9">
        <f t="shared" si="3"/>
        <v>67.84</v>
      </c>
      <c r="G174" s="11" t="s">
        <v>134</v>
      </c>
    </row>
    <row r="175" spans="1:7" x14ac:dyDescent="0.3">
      <c r="A175" s="7" t="s">
        <v>31</v>
      </c>
      <c r="B175" s="7" t="s">
        <v>19</v>
      </c>
      <c r="C175" s="8">
        <v>42613</v>
      </c>
      <c r="D175" s="10">
        <v>7.9</v>
      </c>
      <c r="E175" s="10"/>
      <c r="F175" s="9">
        <f t="shared" si="3"/>
        <v>7.9</v>
      </c>
      <c r="G175" s="11" t="s">
        <v>135</v>
      </c>
    </row>
    <row r="176" spans="1:7" x14ac:dyDescent="0.3">
      <c r="A176" s="7" t="s">
        <v>31</v>
      </c>
      <c r="B176" s="7" t="s">
        <v>19</v>
      </c>
      <c r="C176" s="8">
        <v>42613</v>
      </c>
      <c r="D176" s="10">
        <v>60</v>
      </c>
      <c r="E176" s="10"/>
      <c r="F176" s="9">
        <f t="shared" si="3"/>
        <v>60</v>
      </c>
      <c r="G176" s="11" t="s">
        <v>135</v>
      </c>
    </row>
    <row r="177" spans="1:7" x14ac:dyDescent="0.3">
      <c r="A177" s="7" t="s">
        <v>31</v>
      </c>
      <c r="B177" s="7" t="s">
        <v>19</v>
      </c>
      <c r="C177" s="8">
        <v>42626</v>
      </c>
      <c r="D177" s="10">
        <v>30</v>
      </c>
      <c r="E177" s="10"/>
      <c r="F177" s="9">
        <f t="shared" si="3"/>
        <v>30</v>
      </c>
      <c r="G177" s="11" t="s">
        <v>135</v>
      </c>
    </row>
    <row r="178" spans="1:7" x14ac:dyDescent="0.3">
      <c r="A178" s="7" t="s">
        <v>31</v>
      </c>
      <c r="B178" s="7" t="s">
        <v>19</v>
      </c>
      <c r="C178" s="8">
        <v>42625</v>
      </c>
      <c r="D178" s="10">
        <v>47.67</v>
      </c>
      <c r="E178" s="10">
        <v>9.5299999999999994</v>
      </c>
      <c r="F178" s="9">
        <f t="shared" si="3"/>
        <v>57.2</v>
      </c>
      <c r="G178" s="11" t="s">
        <v>136</v>
      </c>
    </row>
    <row r="179" spans="1:7" x14ac:dyDescent="0.3">
      <c r="A179" s="7" t="s">
        <v>31</v>
      </c>
      <c r="B179" s="7" t="s">
        <v>19</v>
      </c>
      <c r="C179" s="8">
        <v>42625</v>
      </c>
      <c r="D179" s="10">
        <v>33.020000000000003</v>
      </c>
      <c r="E179" s="10"/>
      <c r="F179" s="9">
        <f t="shared" si="3"/>
        <v>33.020000000000003</v>
      </c>
      <c r="G179" s="11" t="s">
        <v>136</v>
      </c>
    </row>
    <row r="180" spans="1:7" x14ac:dyDescent="0.3">
      <c r="A180" s="7" t="s">
        <v>31</v>
      </c>
      <c r="B180" s="7" t="s">
        <v>19</v>
      </c>
      <c r="C180" s="8">
        <v>42620</v>
      </c>
      <c r="D180" s="10">
        <v>62.22</v>
      </c>
      <c r="E180" s="10"/>
      <c r="F180" s="9">
        <f t="shared" si="3"/>
        <v>62.22</v>
      </c>
      <c r="G180" s="11" t="s">
        <v>80</v>
      </c>
    </row>
    <row r="181" spans="1:7" x14ac:dyDescent="0.3">
      <c r="A181" s="7" t="s">
        <v>31</v>
      </c>
      <c r="B181" s="7" t="s">
        <v>19</v>
      </c>
      <c r="C181" s="8">
        <v>42619</v>
      </c>
      <c r="D181" s="10">
        <v>35</v>
      </c>
      <c r="E181" s="10"/>
      <c r="F181" s="9">
        <f t="shared" si="3"/>
        <v>35</v>
      </c>
      <c r="G181" s="11" t="s">
        <v>137</v>
      </c>
    </row>
    <row r="182" spans="1:7" x14ac:dyDescent="0.3">
      <c r="A182" s="7" t="s">
        <v>31</v>
      </c>
      <c r="B182" s="7" t="s">
        <v>42</v>
      </c>
      <c r="C182" s="8">
        <v>42632</v>
      </c>
      <c r="D182" s="10">
        <v>19.97</v>
      </c>
      <c r="E182" s="10"/>
      <c r="F182" s="9">
        <f t="shared" si="3"/>
        <v>19.97</v>
      </c>
      <c r="G182" s="11" t="s">
        <v>37</v>
      </c>
    </row>
    <row r="183" spans="1:7" x14ac:dyDescent="0.3">
      <c r="A183" s="7" t="s">
        <v>31</v>
      </c>
      <c r="B183" s="7" t="s">
        <v>42</v>
      </c>
      <c r="C183" s="8">
        <v>42632</v>
      </c>
      <c r="D183" s="10">
        <v>11.58</v>
      </c>
      <c r="E183" s="10"/>
      <c r="F183" s="9">
        <f t="shared" si="3"/>
        <v>11.58</v>
      </c>
      <c r="G183" s="11" t="s">
        <v>37</v>
      </c>
    </row>
    <row r="184" spans="1:7" x14ac:dyDescent="0.3">
      <c r="A184" s="7" t="s">
        <v>31</v>
      </c>
      <c r="B184" s="7" t="s">
        <v>42</v>
      </c>
      <c r="C184" s="8">
        <v>42613</v>
      </c>
      <c r="D184" s="10">
        <v>-79</v>
      </c>
      <c r="E184" s="10"/>
      <c r="F184" s="9">
        <f t="shared" si="3"/>
        <v>-79</v>
      </c>
      <c r="G184" s="11" t="s">
        <v>37</v>
      </c>
    </row>
    <row r="185" spans="1:7" x14ac:dyDescent="0.3">
      <c r="A185" s="7" t="s">
        <v>31</v>
      </c>
      <c r="B185" s="7" t="s">
        <v>42</v>
      </c>
      <c r="C185" s="8">
        <v>42633</v>
      </c>
      <c r="D185" s="10">
        <v>2.68</v>
      </c>
      <c r="E185" s="10"/>
      <c r="F185" s="9">
        <f t="shared" si="3"/>
        <v>2.68</v>
      </c>
      <c r="G185" s="11" t="s">
        <v>37</v>
      </c>
    </row>
    <row r="186" spans="1:7" x14ac:dyDescent="0.3">
      <c r="A186" s="7" t="s">
        <v>31</v>
      </c>
      <c r="B186" s="7" t="s">
        <v>43</v>
      </c>
      <c r="C186" s="8">
        <v>42629</v>
      </c>
      <c r="D186" s="10">
        <v>104.73</v>
      </c>
      <c r="E186" s="10"/>
      <c r="F186" s="9">
        <f t="shared" si="3"/>
        <v>104.73</v>
      </c>
      <c r="G186" s="11" t="s">
        <v>37</v>
      </c>
    </row>
    <row r="187" spans="1:7" x14ac:dyDescent="0.3">
      <c r="A187" s="7" t="s">
        <v>44</v>
      </c>
      <c r="B187" s="7" t="s">
        <v>106</v>
      </c>
      <c r="C187" s="8">
        <v>42618</v>
      </c>
      <c r="D187" s="10">
        <v>183.6</v>
      </c>
      <c r="E187" s="10"/>
      <c r="F187" s="9">
        <f>SUM(D187+E187)</f>
        <v>183.6</v>
      </c>
      <c r="G187" s="11" t="s">
        <v>138</v>
      </c>
    </row>
    <row r="188" spans="1:7" x14ac:dyDescent="0.3">
      <c r="A188" s="7" t="s">
        <v>44</v>
      </c>
      <c r="B188" s="7" t="s">
        <v>106</v>
      </c>
      <c r="C188" s="8">
        <v>42618</v>
      </c>
      <c r="D188" s="10">
        <v>117.08</v>
      </c>
      <c r="E188" s="10">
        <v>13.42</v>
      </c>
      <c r="F188" s="9">
        <f t="shared" si="3"/>
        <v>130.5</v>
      </c>
      <c r="G188" s="11" t="s">
        <v>139</v>
      </c>
    </row>
    <row r="189" spans="1:7" x14ac:dyDescent="0.3">
      <c r="A189" s="7" t="s">
        <v>44</v>
      </c>
      <c r="B189" s="7" t="s">
        <v>51</v>
      </c>
      <c r="C189" s="8">
        <v>42497</v>
      </c>
      <c r="D189" s="10">
        <v>6.95</v>
      </c>
      <c r="E189" s="10"/>
      <c r="F189" s="9">
        <f t="shared" si="3"/>
        <v>6.95</v>
      </c>
      <c r="G189" s="11" t="s">
        <v>80</v>
      </c>
    </row>
    <row r="190" spans="1:7" x14ac:dyDescent="0.3">
      <c r="A190" s="7" t="s">
        <v>44</v>
      </c>
      <c r="B190" s="7" t="s">
        <v>45</v>
      </c>
      <c r="C190" s="8">
        <v>42613</v>
      </c>
      <c r="D190" s="10">
        <v>110</v>
      </c>
      <c r="E190" s="10"/>
      <c r="F190" s="9">
        <f t="shared" si="3"/>
        <v>110</v>
      </c>
      <c r="G190" s="11" t="s">
        <v>46</v>
      </c>
    </row>
    <row r="191" spans="1:7" x14ac:dyDescent="0.3">
      <c r="A191" s="7" t="s">
        <v>44</v>
      </c>
      <c r="B191" s="7" t="s">
        <v>45</v>
      </c>
      <c r="C191" s="8">
        <v>42613</v>
      </c>
      <c r="D191" s="10">
        <v>110</v>
      </c>
      <c r="E191" s="10"/>
      <c r="F191" s="9">
        <f t="shared" si="3"/>
        <v>110</v>
      </c>
      <c r="G191" s="11" t="s">
        <v>46</v>
      </c>
    </row>
    <row r="192" spans="1:7" x14ac:dyDescent="0.3">
      <c r="A192" s="7" t="s">
        <v>44</v>
      </c>
      <c r="B192" s="7" t="s">
        <v>45</v>
      </c>
      <c r="C192" s="8">
        <v>42613</v>
      </c>
      <c r="D192" s="10">
        <v>110</v>
      </c>
      <c r="E192" s="10"/>
      <c r="F192" s="9">
        <f t="shared" si="3"/>
        <v>110</v>
      </c>
      <c r="G192" s="11" t="s">
        <v>46</v>
      </c>
    </row>
    <row r="193" spans="1:7" x14ac:dyDescent="0.3">
      <c r="A193" s="7" t="s">
        <v>44</v>
      </c>
      <c r="B193" s="7" t="s">
        <v>45</v>
      </c>
      <c r="C193" s="8">
        <v>42619</v>
      </c>
      <c r="D193" s="10">
        <v>110</v>
      </c>
      <c r="E193" s="10"/>
      <c r="F193" s="9">
        <f t="shared" si="3"/>
        <v>110</v>
      </c>
      <c r="G193" s="11" t="s">
        <v>46</v>
      </c>
    </row>
    <row r="194" spans="1:7" x14ac:dyDescent="0.3">
      <c r="A194" s="7" t="s">
        <v>44</v>
      </c>
      <c r="B194" s="7" t="s">
        <v>45</v>
      </c>
      <c r="C194" s="8">
        <v>42620</v>
      </c>
      <c r="D194" s="10">
        <v>110</v>
      </c>
      <c r="E194" s="10"/>
      <c r="F194" s="9">
        <f t="shared" si="3"/>
        <v>110</v>
      </c>
      <c r="G194" s="11" t="s">
        <v>46</v>
      </c>
    </row>
    <row r="195" spans="1:7" x14ac:dyDescent="0.3">
      <c r="A195" s="7" t="s">
        <v>44</v>
      </c>
      <c r="B195" s="7" t="s">
        <v>45</v>
      </c>
      <c r="C195" s="8">
        <v>42628</v>
      </c>
      <c r="D195" s="10">
        <v>110</v>
      </c>
      <c r="E195" s="10"/>
      <c r="F195" s="9">
        <f t="shared" si="3"/>
        <v>110</v>
      </c>
      <c r="G195" s="11" t="s">
        <v>46</v>
      </c>
    </row>
    <row r="196" spans="1:7" x14ac:dyDescent="0.3">
      <c r="A196" s="7" t="s">
        <v>44</v>
      </c>
      <c r="B196" s="7" t="s">
        <v>45</v>
      </c>
      <c r="C196" s="8">
        <v>42635</v>
      </c>
      <c r="D196" s="10">
        <v>110</v>
      </c>
      <c r="E196" s="10"/>
      <c r="F196" s="9">
        <f t="shared" si="3"/>
        <v>110</v>
      </c>
      <c r="G196" s="11" t="s">
        <v>46</v>
      </c>
    </row>
    <row r="197" spans="1:7" x14ac:dyDescent="0.3">
      <c r="A197" s="7" t="s">
        <v>44</v>
      </c>
      <c r="B197" s="7" t="s">
        <v>45</v>
      </c>
      <c r="C197" s="8">
        <v>42625</v>
      </c>
      <c r="D197" s="10">
        <v>2358</v>
      </c>
      <c r="E197" s="10"/>
      <c r="F197" s="9">
        <f t="shared" si="3"/>
        <v>2358</v>
      </c>
      <c r="G197" s="11" t="s">
        <v>46</v>
      </c>
    </row>
    <row r="198" spans="1:7" x14ac:dyDescent="0.3">
      <c r="A198" s="7" t="s">
        <v>44</v>
      </c>
      <c r="B198" s="7" t="s">
        <v>140</v>
      </c>
      <c r="C198" s="8">
        <v>42640</v>
      </c>
      <c r="D198" s="10">
        <v>155</v>
      </c>
      <c r="E198" s="10">
        <v>31</v>
      </c>
      <c r="F198" s="9">
        <f t="shared" si="3"/>
        <v>186</v>
      </c>
      <c r="G198" s="11" t="s">
        <v>141</v>
      </c>
    </row>
    <row r="199" spans="1:7" x14ac:dyDescent="0.3">
      <c r="A199" s="7" t="s">
        <v>44</v>
      </c>
      <c r="B199" s="7" t="s">
        <v>42</v>
      </c>
      <c r="C199" s="8">
        <v>42624</v>
      </c>
      <c r="D199" s="10">
        <v>76.75</v>
      </c>
      <c r="E199" s="10"/>
      <c r="F199" s="9">
        <f t="shared" si="3"/>
        <v>76.75</v>
      </c>
      <c r="G199" s="11" t="s">
        <v>47</v>
      </c>
    </row>
    <row r="200" spans="1:7" x14ac:dyDescent="0.3">
      <c r="A200" s="7" t="s">
        <v>44</v>
      </c>
      <c r="B200" s="7" t="s">
        <v>48</v>
      </c>
      <c r="C200" s="8">
        <v>42619</v>
      </c>
      <c r="D200" s="10">
        <v>51.78</v>
      </c>
      <c r="E200" s="10"/>
      <c r="F200" s="9">
        <f t="shared" si="3"/>
        <v>51.78</v>
      </c>
      <c r="G200" s="11" t="s">
        <v>142</v>
      </c>
    </row>
    <row r="201" spans="1:7" x14ac:dyDescent="0.3">
      <c r="A201" s="7" t="s">
        <v>44</v>
      </c>
      <c r="B201" s="7" t="s">
        <v>48</v>
      </c>
      <c r="C201" s="8">
        <v>42631</v>
      </c>
      <c r="D201" s="10">
        <v>9.36</v>
      </c>
      <c r="E201" s="10"/>
      <c r="F201" s="9">
        <f t="shared" si="3"/>
        <v>9.36</v>
      </c>
      <c r="G201" s="11" t="s">
        <v>49</v>
      </c>
    </row>
    <row r="202" spans="1:7" x14ac:dyDescent="0.3">
      <c r="A202" s="7" t="s">
        <v>44</v>
      </c>
      <c r="B202" s="7" t="s">
        <v>48</v>
      </c>
      <c r="C202" s="8">
        <v>42619</v>
      </c>
      <c r="D202" s="10">
        <v>212.4</v>
      </c>
      <c r="E202" s="10"/>
      <c r="F202" s="9">
        <f t="shared" si="3"/>
        <v>212.4</v>
      </c>
      <c r="G202" s="11" t="s">
        <v>143</v>
      </c>
    </row>
    <row r="203" spans="1:7" x14ac:dyDescent="0.3">
      <c r="A203" s="7" t="s">
        <v>50</v>
      </c>
      <c r="B203" s="7" t="s">
        <v>26</v>
      </c>
      <c r="C203" s="8">
        <v>42629</v>
      </c>
      <c r="D203" s="10">
        <v>74.2</v>
      </c>
      <c r="E203" s="10"/>
      <c r="F203" s="9">
        <f t="shared" si="3"/>
        <v>74.2</v>
      </c>
      <c r="G203" s="11" t="s">
        <v>125</v>
      </c>
    </row>
    <row r="204" spans="1:7" x14ac:dyDescent="0.3">
      <c r="A204" s="7" t="s">
        <v>50</v>
      </c>
      <c r="B204" s="7" t="s">
        <v>26</v>
      </c>
      <c r="C204" s="8">
        <v>42626</v>
      </c>
      <c r="D204" s="10">
        <v>91.8</v>
      </c>
      <c r="E204" s="10"/>
      <c r="F204" s="9">
        <f t="shared" si="3"/>
        <v>91.8</v>
      </c>
      <c r="G204" s="11" t="s">
        <v>144</v>
      </c>
    </row>
    <row r="205" spans="1:7" x14ac:dyDescent="0.3">
      <c r="A205" s="7" t="s">
        <v>50</v>
      </c>
      <c r="B205" s="7" t="s">
        <v>43</v>
      </c>
      <c r="C205" s="8">
        <v>42640</v>
      </c>
      <c r="D205" s="10">
        <v>75.81</v>
      </c>
      <c r="E205" s="10"/>
      <c r="F205" s="9">
        <f t="shared" si="3"/>
        <v>75.81</v>
      </c>
      <c r="G205" s="11" t="s">
        <v>145</v>
      </c>
    </row>
    <row r="206" spans="1:7" x14ac:dyDescent="0.3">
      <c r="A206" s="7" t="s">
        <v>50</v>
      </c>
      <c r="B206" s="7" t="s">
        <v>146</v>
      </c>
      <c r="C206" s="8">
        <v>42620</v>
      </c>
      <c r="D206" s="10">
        <v>276.94</v>
      </c>
      <c r="E206" s="10">
        <v>55.39</v>
      </c>
      <c r="F206" s="9">
        <f t="shared" si="3"/>
        <v>332.33</v>
      </c>
      <c r="G206" s="11" t="s">
        <v>147</v>
      </c>
    </row>
    <row r="207" spans="1:7" x14ac:dyDescent="0.3">
      <c r="A207" s="7" t="s">
        <v>67</v>
      </c>
      <c r="B207" s="7" t="s">
        <v>26</v>
      </c>
      <c r="C207" s="8">
        <v>42628</v>
      </c>
      <c r="D207" s="10">
        <v>74.2</v>
      </c>
      <c r="E207" s="10"/>
      <c r="F207" s="9">
        <f t="shared" si="3"/>
        <v>74.2</v>
      </c>
      <c r="G207" s="11" t="s">
        <v>125</v>
      </c>
    </row>
    <row r="208" spans="1:7" x14ac:dyDescent="0.3">
      <c r="A208" s="7" t="s">
        <v>67</v>
      </c>
      <c r="B208" s="7" t="s">
        <v>26</v>
      </c>
      <c r="C208" s="8">
        <v>42625</v>
      </c>
      <c r="D208" s="10">
        <v>12.9</v>
      </c>
      <c r="E208" s="10"/>
      <c r="F208" s="9">
        <f t="shared" si="3"/>
        <v>12.9</v>
      </c>
      <c r="G208" s="11" t="s">
        <v>148</v>
      </c>
    </row>
    <row r="209" spans="1:7" x14ac:dyDescent="0.3">
      <c r="A209" s="7" t="s">
        <v>67</v>
      </c>
      <c r="B209" s="7" t="s">
        <v>51</v>
      </c>
      <c r="C209" s="8">
        <v>42612</v>
      </c>
      <c r="D209" s="10">
        <v>1.44</v>
      </c>
      <c r="E209" s="10"/>
      <c r="F209" s="9">
        <f t="shared" si="3"/>
        <v>1.44</v>
      </c>
      <c r="G209" s="11" t="s">
        <v>132</v>
      </c>
    </row>
    <row r="210" spans="1:7" x14ac:dyDescent="0.3">
      <c r="A210" s="7" t="s">
        <v>67</v>
      </c>
      <c r="B210" s="7" t="s">
        <v>51</v>
      </c>
      <c r="C210" s="8">
        <v>42622</v>
      </c>
      <c r="D210" s="10">
        <v>7.82</v>
      </c>
      <c r="E210" s="10"/>
      <c r="F210" s="9">
        <f t="shared" si="3"/>
        <v>7.82</v>
      </c>
      <c r="G210" s="11" t="s">
        <v>132</v>
      </c>
    </row>
    <row r="211" spans="1:7" x14ac:dyDescent="0.3">
      <c r="A211" s="7" t="s">
        <v>67</v>
      </c>
      <c r="B211" s="7" t="s">
        <v>51</v>
      </c>
      <c r="C211" s="8">
        <v>42635</v>
      </c>
      <c r="D211" s="10">
        <v>15.05</v>
      </c>
      <c r="E211" s="10"/>
      <c r="F211" s="9">
        <f t="shared" si="3"/>
        <v>15.05</v>
      </c>
      <c r="G211" s="11" t="s">
        <v>136</v>
      </c>
    </row>
    <row r="212" spans="1:7" x14ac:dyDescent="0.3">
      <c r="A212" s="7" t="s">
        <v>149</v>
      </c>
      <c r="B212" s="7" t="s">
        <v>26</v>
      </c>
      <c r="C212" s="8">
        <v>42641</v>
      </c>
      <c r="D212" s="10">
        <v>588</v>
      </c>
      <c r="E212" s="10"/>
      <c r="F212" s="9">
        <f t="shared" si="3"/>
        <v>588</v>
      </c>
      <c r="G212" s="11" t="s">
        <v>125</v>
      </c>
    </row>
    <row r="213" spans="1:7" x14ac:dyDescent="0.3">
      <c r="A213" s="7" t="s">
        <v>149</v>
      </c>
      <c r="B213" s="7" t="s">
        <v>26</v>
      </c>
      <c r="C213" s="8">
        <v>43736</v>
      </c>
      <c r="D213" s="10">
        <v>74.2</v>
      </c>
      <c r="E213" s="10"/>
      <c r="F213" s="9">
        <f t="shared" si="3"/>
        <v>74.2</v>
      </c>
      <c r="G213" s="11" t="s">
        <v>125</v>
      </c>
    </row>
    <row r="214" spans="1:7" x14ac:dyDescent="0.3">
      <c r="A214" s="7" t="s">
        <v>149</v>
      </c>
      <c r="B214" s="7" t="s">
        <v>26</v>
      </c>
      <c r="C214" s="8">
        <v>42634</v>
      </c>
      <c r="D214" s="10">
        <v>734</v>
      </c>
      <c r="E214" s="10"/>
      <c r="F214" s="9">
        <f t="shared" si="3"/>
        <v>734</v>
      </c>
      <c r="G214" s="11" t="s">
        <v>125</v>
      </c>
    </row>
    <row r="215" spans="1:7" x14ac:dyDescent="0.3">
      <c r="A215" s="7" t="s">
        <v>149</v>
      </c>
      <c r="B215" s="7" t="s">
        <v>26</v>
      </c>
      <c r="C215" s="8">
        <v>42634</v>
      </c>
      <c r="D215" s="10">
        <v>574.79999999999995</v>
      </c>
      <c r="E215" s="10"/>
      <c r="F215" s="9">
        <f t="shared" si="3"/>
        <v>574.79999999999995</v>
      </c>
      <c r="G215" s="11" t="s">
        <v>125</v>
      </c>
    </row>
    <row r="216" spans="1:7" x14ac:dyDescent="0.3">
      <c r="A216" s="7" t="s">
        <v>149</v>
      </c>
      <c r="B216" s="7" t="s">
        <v>26</v>
      </c>
      <c r="C216" s="8">
        <v>42634</v>
      </c>
      <c r="D216" s="10">
        <v>73.400000000000006</v>
      </c>
      <c r="E216" s="10"/>
      <c r="F216" s="9">
        <f t="shared" si="3"/>
        <v>73.400000000000006</v>
      </c>
      <c r="G216" s="11" t="s">
        <v>125</v>
      </c>
    </row>
    <row r="217" spans="1:7" x14ac:dyDescent="0.3">
      <c r="A217" s="7" t="s">
        <v>75</v>
      </c>
      <c r="B217" s="7" t="s">
        <v>51</v>
      </c>
      <c r="C217" s="8">
        <v>42626</v>
      </c>
      <c r="D217" s="10">
        <v>8.09</v>
      </c>
      <c r="E217" s="10"/>
      <c r="F217" s="9">
        <f t="shared" si="3"/>
        <v>8.09</v>
      </c>
      <c r="G217" s="11" t="s">
        <v>132</v>
      </c>
    </row>
    <row r="218" spans="1:7" x14ac:dyDescent="0.3">
      <c r="A218" s="7" t="s">
        <v>75</v>
      </c>
      <c r="B218" s="7" t="s">
        <v>51</v>
      </c>
      <c r="C218" s="8">
        <v>42626</v>
      </c>
      <c r="D218" s="10">
        <v>26.1</v>
      </c>
      <c r="E218" s="10"/>
      <c r="F218" s="9">
        <f t="shared" si="3"/>
        <v>26.1</v>
      </c>
      <c r="G218" s="11" t="s">
        <v>150</v>
      </c>
    </row>
    <row r="219" spans="1:7" x14ac:dyDescent="0.3">
      <c r="A219" s="7" t="s">
        <v>75</v>
      </c>
      <c r="B219" s="7" t="s">
        <v>151</v>
      </c>
      <c r="C219" s="8">
        <v>42626</v>
      </c>
      <c r="D219" s="10">
        <v>637.47</v>
      </c>
      <c r="E219" s="10">
        <v>127.53</v>
      </c>
      <c r="F219" s="9">
        <f t="shared" si="3"/>
        <v>765</v>
      </c>
      <c r="G219" s="11" t="s">
        <v>152</v>
      </c>
    </row>
    <row r="220" spans="1:7" x14ac:dyDescent="0.3">
      <c r="A220" s="7" t="s">
        <v>75</v>
      </c>
      <c r="B220" s="7" t="s">
        <v>26</v>
      </c>
      <c r="C220" s="8">
        <v>42614</v>
      </c>
      <c r="D220" s="10">
        <v>50</v>
      </c>
      <c r="E220" s="10"/>
      <c r="F220" s="9">
        <f t="shared" si="3"/>
        <v>50</v>
      </c>
      <c r="G220" s="11" t="s">
        <v>153</v>
      </c>
    </row>
    <row r="221" spans="1:7" x14ac:dyDescent="0.3">
      <c r="A221" s="7" t="s">
        <v>75</v>
      </c>
      <c r="B221" s="7" t="s">
        <v>26</v>
      </c>
      <c r="C221" s="8">
        <v>42614</v>
      </c>
      <c r="D221" s="10">
        <v>-81.349999999999994</v>
      </c>
      <c r="E221" s="10"/>
      <c r="F221" s="9">
        <f t="shared" si="3"/>
        <v>-81.349999999999994</v>
      </c>
      <c r="G221" s="11" t="s">
        <v>125</v>
      </c>
    </row>
    <row r="222" spans="1:7" x14ac:dyDescent="0.3">
      <c r="A222" s="7" t="s">
        <v>75</v>
      </c>
      <c r="B222" s="7" t="s">
        <v>48</v>
      </c>
      <c r="C222" s="8">
        <v>42638</v>
      </c>
      <c r="D222" s="10">
        <v>15.91</v>
      </c>
      <c r="E222" s="10"/>
      <c r="F222" s="9">
        <f t="shared" si="3"/>
        <v>15.91</v>
      </c>
      <c r="G222" s="11" t="s">
        <v>154</v>
      </c>
    </row>
    <row r="223" spans="1:7" x14ac:dyDescent="0.3">
      <c r="A223" s="12" t="s">
        <v>44</v>
      </c>
      <c r="B223" s="7" t="s">
        <v>120</v>
      </c>
      <c r="C223" s="8">
        <v>42615</v>
      </c>
      <c r="D223" s="10">
        <v>15.93</v>
      </c>
      <c r="E223" s="10">
        <v>3.19</v>
      </c>
      <c r="F223" s="9">
        <f t="shared" si="3"/>
        <v>19.12</v>
      </c>
      <c r="G223" s="11" t="s">
        <v>155</v>
      </c>
    </row>
    <row r="224" spans="1:7" x14ac:dyDescent="0.3">
      <c r="D224" s="13">
        <f>SUM(D152:D223)</f>
        <v>9125.0499999999975</v>
      </c>
      <c r="E224" s="13">
        <f>SUM(E152:E223)</f>
        <v>281.25</v>
      </c>
      <c r="F224" s="13">
        <f>SUM(F152:F223)</f>
        <v>9406.2999999999993</v>
      </c>
      <c r="G224" s="11"/>
    </row>
  </sheetData>
  <pageMargins left="0.7" right="0.7" top="0.75" bottom="0.75" header="0.3" footer="0.3"/>
  <pageSetup paperSize="9" scale="82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Harding, Jamie</dc:creator>
  <cp:lastModifiedBy>Harding, Jamie</cp:lastModifiedBy>
  <cp:lastPrinted>2023-06-23T12:14:02Z</cp:lastPrinted>
  <dcterms:created xsi:type="dcterms:W3CDTF">2023-06-23T12:13:42Z</dcterms:created>
  <dcterms:modified xsi:type="dcterms:W3CDTF">2023-06-25T12:30:41Z</dcterms:modified>
</cp:coreProperties>
</file>