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X:\Grants &amp; Partnerships\2023-24\(2) September 2023\"/>
    </mc:Choice>
  </mc:AlternateContent>
  <xr:revisionPtr revIDLastSave="0" documentId="8_{2D654949-1AAB-4474-8375-E85D08C20D59}" xr6:coauthVersionLast="47" xr6:coauthVersionMax="47" xr10:uidLastSave="{00000000-0000-0000-0000-000000000000}"/>
  <bookViews>
    <workbookView xWindow="-36" yWindow="24" windowWidth="13260" windowHeight="12240" xr2:uid="{C6036B4B-129B-479A-BEC1-E4297FE040D9}"/>
  </bookViews>
  <sheets>
    <sheet name="Appendix 1 Partnership Register" sheetId="2" r:id="rId1"/>
    <sheet name="Appendix 2 Grants Register" sheetId="3" r:id="rId2"/>
  </sheets>
  <definedNames>
    <definedName name="_xlnm._FilterDatabase" localSheetId="0" hidden="1">'Appendix 1 Partnership Register'!$A$4:$F$4</definedName>
    <definedName name="_xlnm._FilterDatabase" localSheetId="1" hidden="1">'Appendix 2 Grants Register'!$A$4:$I$96</definedName>
    <definedName name="_xlnm.Print_Titles" localSheetId="0">'Appendix 1 Partnership Register'!$4:$4</definedName>
    <definedName name="_xlnm.Print_Titles" localSheetId="1">'Appendix 2 Grants Register'!$4:$4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3" l="1"/>
  <c r="G74" i="3"/>
</calcChain>
</file>

<file path=xl/sharedStrings.xml><?xml version="1.0" encoding="utf-8"?>
<sst xmlns="http://schemas.openxmlformats.org/spreadsheetml/2006/main" count="685" uniqueCount="427">
  <si>
    <t>FOLKESTONE &amp; HYTHE
DISTRICT COUNCIL</t>
  </si>
  <si>
    <t>* Company/Charity Registration if applicable</t>
  </si>
  <si>
    <t>Partnership Name [Registration*]</t>
  </si>
  <si>
    <t>Activities</t>
  </si>
  <si>
    <t>Service Area</t>
  </si>
  <si>
    <t>Date Partnership Formed</t>
  </si>
  <si>
    <t>End Date/ Review Date</t>
  </si>
  <si>
    <t>FHDC contribution</t>
  </si>
  <si>
    <t>White Cliffs and Romney Marsh Countryside Partnerships
[DDC Lead Authority]</t>
  </si>
  <si>
    <t xml:space="preserve">Working with people to maintain and improve key areas/Conservation  - Folkestone Downs and Warren, Dungeness, Romney Warren etc </t>
  </si>
  <si>
    <t>Economic Development</t>
  </si>
  <si>
    <t>Ongoing</t>
  </si>
  <si>
    <t>Kent Connects
[KCC Organised]</t>
  </si>
  <si>
    <t>Provision of shared network for local government in Kent</t>
  </si>
  <si>
    <t>Legal and Democratic Services</t>
  </si>
  <si>
    <t>BOSCO (Boulogne and Shepway Co-Operation)
[TBC (French legal entity)]</t>
  </si>
  <si>
    <t>Transfrontier association between Boulogne and Shepway</t>
  </si>
  <si>
    <t xml:space="preserve">Economic Development </t>
  </si>
  <si>
    <t>Kent Wildlife Trust (Romney Warren Country Park)
[Reg. charity No: 239992]</t>
  </si>
  <si>
    <t xml:space="preserve">Grant to support the Romney Marsh Visitor Centre and Romney Warren Country Park </t>
  </si>
  <si>
    <t>Folkestone &amp; Hythe Community Safety Partnership
[FHDC Accountable Body]</t>
  </si>
  <si>
    <t>Communities</t>
  </si>
  <si>
    <t>1998/9</t>
  </si>
  <si>
    <t>Ongoing (statutory duty)</t>
  </si>
  <si>
    <t>£13,000
(for IDVA provision and small project contributions inc DHR)</t>
  </si>
  <si>
    <t>Kent Resource Partnership (including Kent Waste Forum)
[County &amp; Districts]</t>
  </si>
  <si>
    <t>Improve waste management across Kent.</t>
  </si>
  <si>
    <t>East Kent Waste Partnership incorporating Joint Working Agreement
[Joint Partnership - KCC, FHDC and DDC]</t>
  </si>
  <si>
    <t xml:space="preserve">Management of the waste, recycling and street cleansing contract. </t>
  </si>
  <si>
    <t>East Kent Audit Partnership
[DDC Lead Authority]</t>
  </si>
  <si>
    <t xml:space="preserve">Internal audit services. </t>
  </si>
  <si>
    <t>Finance</t>
  </si>
  <si>
    <t>Town and Country Housing
(formerly "Peabody South East")
[Registered Socity No: 30167R]</t>
  </si>
  <si>
    <t xml:space="preserve">Grant to local home improvement agency  to support repairs and other minor improvement works to vulnerable households. </t>
  </si>
  <si>
    <t>The EKWHIP ensures that population data drives activity in a consistent manner across EK Districts and pooled knowlede and funding can be used to address health and wellbeing issues across the EK area. The EKWHIP is now a task and finish group under the East Kent ICP (integrated Care partneship- which is currently undergoing restrucure based on new legislation)</t>
  </si>
  <si>
    <t>Policy and Strategy</t>
  </si>
  <si>
    <t>District Food Network</t>
  </si>
  <si>
    <t>Addressing food resources, food poverty, developing projects eg communoty fridges. Raising awareness and linking to food banks, community hubs, cost of living, healthy weight etc and connects with EKWHIP below</t>
  </si>
  <si>
    <t xml:space="preserve">Ongoing </t>
  </si>
  <si>
    <t>F&amp;H Local Children's Partnership Group - (LCPG) Led by KCC</t>
  </si>
  <si>
    <t>Addressing health  and other issues amongst 0-18yrs olds in the Folkestone &amp; Hythe District area</t>
  </si>
  <si>
    <t>To ensure the VCS is supported consistently across Districts and to ensure closer partnership working.</t>
  </si>
  <si>
    <t>Strategy and Policy / CHIEF EXECUTIVE</t>
  </si>
  <si>
    <t>SE Migration Partnership</t>
  </si>
  <si>
    <t>To cascade details of asylum seeker and migration issues facing the County and Districts. To work together on relevant protocols where needed.</t>
  </si>
  <si>
    <t>New Nuclear Local Authorities Group (NNLAG)</t>
  </si>
  <si>
    <t xml:space="preserve">White Cliffs Community Rail Partnership </t>
  </si>
  <si>
    <t>The aims are in line with Dept of Transport guidelines and are to
• Provide a voice for the community 
• Promote sustainable and healthy travel
• Bring communities together, supporting diversity and inclusion
• Support social and economic development</t>
  </si>
  <si>
    <t>Kent Downs Area of Outstanding Natural Beauty (AONB) Partnership and Joint Advisory Committee (JAC)</t>
  </si>
  <si>
    <t>The Joint Advisory Committee (JAC) for the Kent Downs AONB was established in July 1997. Its purpose is to provide advice to its members with statutory responsibilities for the effective management of the Kent Downs AONB. An Executive of representatives from the JAC, with some outside advisors, advises the work of the Kent Downs AONB Unit.</t>
  </si>
  <si>
    <t>Strategy, Policy and Performance</t>
  </si>
  <si>
    <t>£4,138 - annual membership fee for each partner</t>
  </si>
  <si>
    <t xml:space="preserve">Better Mental Health Network </t>
  </si>
  <si>
    <t>Develping Kent wide concordat on mental health initiatves to which FHDC will be a signatory</t>
  </si>
  <si>
    <t>Kent-wide Social Prescribing Strategy Steering group</t>
  </si>
  <si>
    <t>Links to all key HWB outcomes</t>
  </si>
  <si>
    <t>Kent-wide Suicide Prevention Steering Group</t>
  </si>
  <si>
    <t xml:space="preserve">Addresses wider HWB needs </t>
  </si>
  <si>
    <t>Covers all aspects of digital needs in local communities</t>
  </si>
  <si>
    <t>Kent Resilience Team</t>
  </si>
  <si>
    <t xml:space="preserve">Provide advice and guidance for Emergency Planning </t>
  </si>
  <si>
    <t>Emergency planning</t>
  </si>
  <si>
    <t>Kent Intelligence Network (KIN)</t>
  </si>
  <si>
    <t>The KIN is a collaboration of local authorities seeking to work together to share knowledge and intelligence and, through the development of Workstreams, may involve the sharing of Data and/or the commissioning of Data Analytics Exercises utilising the KIN Processing Facility where such exercises have as their primary objective the detection, prevention and deterrence of error, fraud and corruption (“the Project”).</t>
  </si>
  <si>
    <t>Corporate services</t>
  </si>
  <si>
    <t>East Kent Leadership Group</t>
  </si>
  <si>
    <t xml:space="preserve">The five East Kent local authorities, together with Kent County Council, have a long history of joint working on matters of strategic concern. Bringing the partners together, an East Kent Leadership Group (made up of the Leaders of the participating authorities) meets regularly and has recently invested in additional capacity to advance its shared agenda. </t>
  </si>
  <si>
    <t>Corporate Leadership Team</t>
  </si>
  <si>
    <t>Kent Wide District Safeguarding Leads group</t>
  </si>
  <si>
    <t>Kent and Medway Safeguarding Adults Board Practice, Policy and Procedure Working Group</t>
  </si>
  <si>
    <t xml:space="preserve">Addresses statutory safeguarding responsibilities </t>
  </si>
  <si>
    <t>Domestic Homicide Review Statutory Meetings</t>
  </si>
  <si>
    <t>Kent &amp; Medway Civilian Military Partnership</t>
  </si>
  <si>
    <t>Domestic Abuse Local Partnership Board</t>
  </si>
  <si>
    <t>Delivering duties under DA legislation including DA Act 2021</t>
  </si>
  <si>
    <t>FHDC Officer Contact</t>
  </si>
  <si>
    <t>Additional comments</t>
  </si>
  <si>
    <t>Signed off by service Area (mark with x)</t>
  </si>
  <si>
    <t>Jyotsna Leney</t>
  </si>
  <si>
    <t>Andrew Hatcher</t>
  </si>
  <si>
    <t>Kirsty Roberts</t>
  </si>
  <si>
    <t>Alex Sansom</t>
  </si>
  <si>
    <t>Mark Damiral</t>
  </si>
  <si>
    <t>Steve Makin</t>
  </si>
  <si>
    <t>Sarah Mynard</t>
  </si>
  <si>
    <t>Andrew Rush</t>
  </si>
  <si>
    <t>Adian Hammond / Kerry Petts</t>
  </si>
  <si>
    <t>Alex Sansom / Jyotsna Leney</t>
  </si>
  <si>
    <t>Jana Getliffe</t>
  </si>
  <si>
    <t>Jyotsna Leney / Scott Butler/ Karen Weller</t>
  </si>
  <si>
    <t>Lydia Morrison</t>
  </si>
  <si>
    <t>Alex Sansom / Jyotsna Leney/ Daisy Madder</t>
  </si>
  <si>
    <t>Jyotsna Leney/ Scott Butler/ Daisy Madder</t>
  </si>
  <si>
    <t>Jyotsna Leney / Paul Birken</t>
  </si>
  <si>
    <t>Rebecca Chittock</t>
  </si>
  <si>
    <t>Jyotsna Leney/ Adrian Tofts</t>
  </si>
  <si>
    <t>Dee Elson</t>
  </si>
  <si>
    <t>Jyotsna Leney/ Daisy Madder</t>
  </si>
  <si>
    <t>Grounds Maintenance</t>
  </si>
  <si>
    <t>Meets priorities set out in CSP partnership plan, to include:- ASB/Substance misuse projects, Domestic abuse initiatives, Serious violent Crime etc.</t>
  </si>
  <si>
    <t xml:space="preserve">Regulatory Services / strategy and Policy Matrix working </t>
  </si>
  <si>
    <t>Place &amp; Regulatory Services</t>
  </si>
  <si>
    <t xml:space="preserve">EKWHIP - East Kent Wellbeing and Health Improvement Partnership </t>
  </si>
  <si>
    <t>Policy and Strategy/ Regulatory services</t>
  </si>
  <si>
    <t>VCS (Voluntary &amp; Community Sector) Partnership Board</t>
  </si>
  <si>
    <t>NNLAG’s primary aim is to share knowledge, information and best practice regarding new 
nuclear, and to provide a mechanism for local authorities, as elected representatives of local 
areas, to discuss and make representations direct to Government regarding the 
development of new nuclear and of nuclear-related connection/transmission projects.</t>
  </si>
  <si>
    <t>Nuclear Legacy Advisory Forum (Nuleaf)</t>
  </si>
  <si>
    <t>Provide a machanism to identify, where possible, a common, local government viewpoint on nuclear legacy management issues.  
Represent the views of its member authorities, in discussion with national bodies, including Governement, the NDA, RWM and the regulators.</t>
  </si>
  <si>
    <t>Regulatory services</t>
  </si>
  <si>
    <t>Kent-wide Digital Inclusion &amp; Capabilities Steering Group</t>
  </si>
  <si>
    <t>KCC receive a payment reflective of a percentage of Council Tax/Business Rates for new properties identified</t>
  </si>
  <si>
    <t>Addresses statutory safeguarding responsibilities. Kent wide group led by C/E of Maidstone BC where District Leads manage safeguarding issues and work on consistent approaches to all S/G matters</t>
  </si>
  <si>
    <t>Fosters closer working relationships between the county’s public sector agencies, including local authorities and the military across Kent to support the entire Armed Forces Community including serving personnel (regular and reserve), their families, ex-service and veterans as well as cadets in Kent and Medway.</t>
  </si>
  <si>
    <t>Housing/ Policy and Strategy/ Regulatory services</t>
  </si>
  <si>
    <t>Linda Marsh</t>
  </si>
  <si>
    <t>FOLKESTONE &amp; HYTHE 
DISTRICT COUNCIL</t>
  </si>
  <si>
    <t xml:space="preserve">* Company/Charity Registration if applicable
</t>
  </si>
  <si>
    <t>Grant Recipient [Registration*]</t>
  </si>
  <si>
    <t>Organisation Activities</t>
  </si>
  <si>
    <t>Deliverables &amp; Outcomes</t>
  </si>
  <si>
    <t>Start Date</t>
  </si>
  <si>
    <t>End Date/Review Date</t>
  </si>
  <si>
    <t>FHDC contribution (&gt;£500)</t>
  </si>
  <si>
    <t>Decision Number</t>
  </si>
  <si>
    <t>Visit Kent Limited
[Reg Company No: 04400592]</t>
  </si>
  <si>
    <t>Tourism Services</t>
  </si>
  <si>
    <t>Support in promoting Folkestone as a visitor destination</t>
  </si>
  <si>
    <t>Ongoing (Annual - Apr)</t>
  </si>
  <si>
    <t>Provision of Cambridge Model tourism data for district</t>
  </si>
  <si>
    <t>Direct contribution to EXPERIENCE interreg project</t>
  </si>
  <si>
    <t>Visit Kent microsite licence, support and hosting fee</t>
  </si>
  <si>
    <t>District High Street Funds / Re-Opening High Street Safely Funds</t>
  </si>
  <si>
    <t>L&amp;B Restaurant Group Ltd                                     [Reg Company No: 12176953]</t>
  </si>
  <si>
    <t>Local restaurant providing outstanding service and present the best meals using local seasonal produce</t>
  </si>
  <si>
    <t>Property refit - to provide food hall and production kitchen capacity</t>
  </si>
  <si>
    <t>One-Off Grant</t>
  </si>
  <si>
    <t>C/19/057</t>
  </si>
  <si>
    <t>Dymchurch Parish Council</t>
  </si>
  <si>
    <t>Parish Council</t>
  </si>
  <si>
    <t>Improvements to upgrade the car park</t>
  </si>
  <si>
    <t>The Folkestone Leas Lift Company C.I.C                                                                       [Reg Company No: 11145968]</t>
  </si>
  <si>
    <t>is a dynamic company who intend to bring new life back into the Leas Lift with their engineering, marketing and finance skills</t>
  </si>
  <si>
    <t>Installation of an Escape Room</t>
  </si>
  <si>
    <t>C/19/077</t>
  </si>
  <si>
    <t>Rennies Seaside Modern</t>
  </si>
  <si>
    <t>Specialists in british art &amp; design of the 20C</t>
  </si>
  <si>
    <t>Shop frontage repairs</t>
  </si>
  <si>
    <t>Martello Interiors T/A All Kinds of Blinds                                              [Reg Company No: 05953414]</t>
  </si>
  <si>
    <t>Supplier for all your made to measure blind requirements in Kent. Roller Blinds, Vertical Blinds, Venetian Blinds, Roman Blind, Pleated Blinds, Intu beadfit blinds.</t>
  </si>
  <si>
    <t>Complete shop refit both internal and external</t>
  </si>
  <si>
    <t>Grace Hill Studios
[Reg Company No. 12884766]</t>
  </si>
  <si>
    <t>Pilates and well being studios in Folkestone</t>
  </si>
  <si>
    <t xml:space="preserve">55% funding toward premises refurbishment making it ready to open for business </t>
  </si>
  <si>
    <t>2020/21</t>
  </si>
  <si>
    <t>On-Off Grant</t>
  </si>
  <si>
    <t>Ella Fashion Boutique
[Reg Company No. 09454371]</t>
  </si>
  <si>
    <t xml:space="preserve">Retail clothing shop </t>
  </si>
  <si>
    <t>50% funding toward supply and fit an awning to shop exterior</t>
  </si>
  <si>
    <t xml:space="preserve">The Chambers </t>
  </si>
  <si>
    <t xml:space="preserve">Café &amp; entertainment venue </t>
  </si>
  <si>
    <t>50% funding toward extensive upgrades to premises and new equipment. To include structural wall works, skylight window replacements. Also work to flooring, kitchen, cloakroom, WC works and tilling equipment</t>
  </si>
  <si>
    <t>Thong Dees Thai
[Reg Company No. 13414288]</t>
  </si>
  <si>
    <t xml:space="preserve">Restaurant </t>
  </si>
  <si>
    <t xml:space="preserve">50% funding toward refurbishment of new premises making it ready to open as a restaurant. Includes works and equipment for kitchen, toilet, store room and main restaurant area. </t>
  </si>
  <si>
    <t>Motor City M Ltd
[Reg Company No. 12070266]</t>
  </si>
  <si>
    <t xml:space="preserve">Lucky Chip Restaurant </t>
  </si>
  <si>
    <t xml:space="preserve">50% funding toward refurbishment of new premises making it ready to open as a restaurant. Includes electrical, fire safety, extraction, plumbing &amp; boiler works, renovation to restaurant, bathroom, kitchen. Kitchen appliances and other equipment. </t>
  </si>
  <si>
    <t xml:space="preserve">Studio Six Dance School </t>
  </si>
  <si>
    <t xml:space="preserve">Dance Studios </t>
  </si>
  <si>
    <t>50%funding toward premises refurbishment making ready to open business;  Includes renovation to studios and other internal areas and equipment including lighting.</t>
  </si>
  <si>
    <t>Chichester Memorial Hall                                [Reg Charity No: 802173]</t>
  </si>
  <si>
    <t xml:space="preserve">Comminity Hall </t>
  </si>
  <si>
    <t>60% funding toward automating historical exterior clock on a Sandgate Community building</t>
  </si>
  <si>
    <t>Good Vibes Hospitality Ltd
[Reg Company No: 12207904]</t>
  </si>
  <si>
    <t xml:space="preserve">Swan Hotel premises </t>
  </si>
  <si>
    <t xml:space="preserve">21% funding toward extensive building improvments including new windows and renovation of exterior areas including repairs to patio area, roof and walls. New gate and exterior signage. </t>
  </si>
  <si>
    <t>Owlets (Hythe) Limited
[Reg Company No. 08384145]</t>
  </si>
  <si>
    <t xml:space="preserve">Retail Jewellery shop </t>
  </si>
  <si>
    <t xml:space="preserve">75% funding toward premises improvements  to an established Jewellery Shop. Includes replacement windows and awning, boiler and lighting.  </t>
  </si>
  <si>
    <t>Rolfes DIY LLP
[Reg Company No. OC400358]</t>
  </si>
  <si>
    <t xml:space="preserve">Retail Hardware store </t>
  </si>
  <si>
    <t>60% funding toward premises to an established hardware shop; includes new front windows and door allowing improved access, and exterior redecoration</t>
  </si>
  <si>
    <t xml:space="preserve">Sandgate Parish Council </t>
  </si>
  <si>
    <t xml:space="preserve">Parish Council Public Library </t>
  </si>
  <si>
    <t xml:space="preserve">50% funding toward project for Public Library and community hub access improvements; includes new front entrance door allowing improlved access, and improving access to toilet facilities  </t>
  </si>
  <si>
    <t xml:space="preserve">Moda Folkestone </t>
  </si>
  <si>
    <t xml:space="preserve">Retail home &amp; gifts shop </t>
  </si>
  <si>
    <t xml:space="preserve">66% funding towards improvements to front of premises, includes woodwork repair, re-decoration and new signage </t>
  </si>
  <si>
    <t xml:space="preserve">Communities </t>
  </si>
  <si>
    <t xml:space="preserve">One Off Grant </t>
  </si>
  <si>
    <t>Browns Realty Ltd
[Reg Company No. 10600885]</t>
  </si>
  <si>
    <t xml:space="preserve">Property Development Company </t>
  </si>
  <si>
    <t xml:space="preserve">37% funding to help bring a town centre commercial unit back into use. Includes exterior and interior retail space refurbishment </t>
  </si>
  <si>
    <t>Red Queen Television Ltd 
[Reg Company No. 08784859]</t>
  </si>
  <si>
    <t>Multo purpose premises, working space for rental and hire for events and community groups</t>
  </si>
  <si>
    <t xml:space="preserve"> 65% of funding towards interior refurbishment of premises. Includes bathroom/WC installation, Fire safety installations, electrical works, carpentry works. </t>
  </si>
  <si>
    <t>Blue Bridge Property Mamagement Ltd 
[Reg Company No. 11565086]</t>
  </si>
  <si>
    <t xml:space="preserve">Property Management company premises </t>
  </si>
  <si>
    <t>50% of funding towards Improvements to premises frontage. Includes new signage and re-decoration</t>
  </si>
  <si>
    <t>The MPL Group
[Reg Company No. 03151144]</t>
  </si>
  <si>
    <t xml:space="preserve">Property landlord &amp; development company </t>
  </si>
  <si>
    <t xml:space="preserve">50% of funding towards artwork installation on town centre location buildings owned by the applicant </t>
  </si>
  <si>
    <t xml:space="preserve">Folkestone Town Council </t>
  </si>
  <si>
    <t xml:space="preserve">Town Council </t>
  </si>
  <si>
    <t xml:space="preserve">19% of funding towards public realm installations in Guildhall Street, Folkestone </t>
  </si>
  <si>
    <t>Daniel Fosbery Studio Ltd 
[Reg Company No. 10841676]</t>
  </si>
  <si>
    <t xml:space="preserve">Bespoke lighting solutions company premises </t>
  </si>
  <si>
    <t xml:space="preserve">51% of funding towards refurbishment and equipment for newly occupied business premises. Includesshop frontage works, showroom interior works, workshop ventilation and manufacturing equipment </t>
  </si>
  <si>
    <t>The Looker Newspaper Ltd 
[Reg Company No. 12259264]</t>
  </si>
  <si>
    <t xml:space="preserve">Retail Shop selling confectionary and model railway items  </t>
  </si>
  <si>
    <t xml:space="preserve">58% of funding towards refurbishment and fit out of newly occupied business premises. To include flooring, ceiling works, new signage, interior walling, electrical works, heating system, shop fittings and cabinets </t>
  </si>
  <si>
    <t>John Dory Wine Ltd 
[Reg Company No. 13838145]</t>
  </si>
  <si>
    <t xml:space="preserve">Wine tasting room and off licence </t>
  </si>
  <si>
    <t xml:space="preserve">50% of funding towards refurbishmnt of newly occupied business premises. Includes exterior re-decoration &amp; signage, interior works and various fixtures and equipment </t>
  </si>
  <si>
    <t>Hidden Treasure Micropub Ltd
[Reg Company No. 11950554]</t>
  </si>
  <si>
    <t xml:space="preserve">Public Bar </t>
  </si>
  <si>
    <t xml:space="preserve">60% of funding towards new exterior awning </t>
  </si>
  <si>
    <t>Jalex Catering Ltd 
[Reg Company No. 13072509]</t>
  </si>
  <si>
    <t xml:space="preserve">50% funding towards new premises refurbishment and fit out </t>
  </si>
  <si>
    <t>Egg Yoga Ltd 
[Reg Company No. 14200995]</t>
  </si>
  <si>
    <t xml:space="preserve">Vegan Cafe and Yoga studios </t>
  </si>
  <si>
    <t xml:space="preserve">Green Business Grant Scheme </t>
  </si>
  <si>
    <t xml:space="preserve">Cheriton Road Sports Ground Trust
[Reg Company No: 06947859] </t>
  </si>
  <si>
    <t xml:space="preserve">Sports Trust </t>
  </si>
  <si>
    <t xml:space="preserve">Funding towards energy efficient LED lighting system for external sports pitches </t>
  </si>
  <si>
    <t xml:space="preserve">Recreational activities, lockout room </t>
  </si>
  <si>
    <t xml:space="preserve">Funding towards energy efficient heating system, LED lighting, draught proofing </t>
  </si>
  <si>
    <t>Burlington Hotel 
[Reg Company No: 07226994]</t>
  </si>
  <si>
    <t xml:space="preserve">Folkestone based Hotel </t>
  </si>
  <si>
    <t xml:space="preserve">Replace old heating with heat pump based heating/ cooling system in 16 guest rooms </t>
  </si>
  <si>
    <t>Hythe Bay Financial Ltd 
[Reg Company No: 08294615]</t>
  </si>
  <si>
    <t xml:space="preserve">Finance organisation </t>
  </si>
  <si>
    <t xml:space="preserve">Energy efficient radiators and double glazing to rear </t>
  </si>
  <si>
    <t>Creative Folkestone
[Reg Company No: 4566484]
[Reg Charity No: 1105174]</t>
  </si>
  <si>
    <t xml:space="preserve">Creative organisation </t>
  </si>
  <si>
    <t xml:space="preserve">Solar panel system installation </t>
  </si>
  <si>
    <t>Romney Marsh Business Hub Grant Scheme (Marsh Million funds)</t>
  </si>
  <si>
    <t>Coast Promotions Ltd 
[Reg Company No: 05866813]</t>
  </si>
  <si>
    <t xml:space="preserve">Events &amp; Event merchandise provider </t>
  </si>
  <si>
    <t xml:space="preserve">3 x months rental payment and ICT equipment </t>
  </si>
  <si>
    <t>Stephen Hill Mid Kent Ltd 
[Reg Company No: 03952347]</t>
  </si>
  <si>
    <t xml:space="preserve">Accountancy firm </t>
  </si>
  <si>
    <t xml:space="preserve">Office furnishings and equipment </t>
  </si>
  <si>
    <t xml:space="preserve">Romney Hythe &amp; Dymchurch Railway </t>
  </si>
  <si>
    <t xml:space="preserve">Community railway </t>
  </si>
  <si>
    <t>Channel Fire Ltd 
[Reg Company No: 09552035]</t>
  </si>
  <si>
    <t xml:space="preserve">Fire safety systems provider </t>
  </si>
  <si>
    <t xml:space="preserve">The Risk Partners Ltd </t>
  </si>
  <si>
    <t xml:space="preserve">Risk Management company </t>
  </si>
  <si>
    <t>Folkestone Community Works  † (EU ESIF funded)</t>
  </si>
  <si>
    <t>HOP Projects CIC
[Reg Company No: 10785333]</t>
  </si>
  <si>
    <t>an independent, cross-disciplinary and experimental platform for the production, exchange and distribution of the visual arts, installation art, architecture, design and performance (SME)</t>
  </si>
  <si>
    <t>Procurement of sound, lighting, projector equipment to support delivery of Prescient Pool</t>
  </si>
  <si>
    <t>The Little Greek Bus
[Reg Company No: 11617250]</t>
  </si>
  <si>
    <t>Event Catering (SME)</t>
  </si>
  <si>
    <t>Purchase and refurbish a bus for catering events</t>
  </si>
  <si>
    <t>Plan With Care Limited
[Reg Company No: 11140402]</t>
  </si>
  <si>
    <t>Plan with Care is care, finance and wellbeing planning company working with older people, their families, and representatives to improve their wellbeing (SME)</t>
  </si>
  <si>
    <t>Develop backend CRM system, web development of solicitor portal, marketing development</t>
  </si>
  <si>
    <t>Social Enterprise Kent CIC
[Reg Company No: 01937728]</t>
  </si>
  <si>
    <t>To support the creation, organisation and management of social enterprises and small enterprises; and to develop a way of making this sustainable by creating jobs and skills, to support in the regeneration of deprived areas in Kent</t>
  </si>
  <si>
    <t>Support for SMEs, self-employment and business start-ups offering business support guidance</t>
  </si>
  <si>
    <t>The Peoples Café Folkestone Ltd
[Reg Company No: 11591251]</t>
  </si>
  <si>
    <t>Public houses and bar  (SME)</t>
  </si>
  <si>
    <t>Purchase of equipment to support development of inhose community space and events</t>
  </si>
  <si>
    <t xml:space="preserve">Alliance Building Company Contracts Ltd
[Reg Company No: 08628279]    </t>
  </si>
  <si>
    <t>Folkestone based construction company</t>
  </si>
  <si>
    <t>Purchase of equipment and training to assist in the moving of materials across a construction site</t>
  </si>
  <si>
    <t xml:space="preserve">Sleeping Giant Media Ltd
[Reg Company No: 06705616] </t>
  </si>
  <si>
    <t>Advertising agencies</t>
  </si>
  <si>
    <t>Purchase office items to support the growth of The Spark Agency including employment of new staff</t>
  </si>
  <si>
    <t xml:space="preserve">Harbour Coffee Company Ltd
[Reg Company No: 11306185] </t>
  </si>
  <si>
    <t>Is an independent coffee house</t>
  </si>
  <si>
    <t>Purchase of a new coffee machine and grinder for the purpose of testing and training a new product</t>
  </si>
  <si>
    <t xml:space="preserve">Oetzmann &amp; Co Ltd
[Reg Company No: 10711639] </t>
  </si>
  <si>
    <t xml:space="preserve">Plumbing, heat and air-conditioning installation </t>
  </si>
  <si>
    <t>New offices require completion, security to the internal store needs improving and a covered outside store area needs creating to enable the business to expand further</t>
  </si>
  <si>
    <t xml:space="preserve">Custom Folkestone C.I.C. (trading as Custom Food Lab)
[Reg Company No: 11424493] </t>
  </si>
  <si>
    <t>They operate through growing, cooking and sharing food, developing research and artistic projects which explore, expand, dream and share knowledge</t>
  </si>
  <si>
    <t>Purchase of items for the Locavore Garden by creating safe outdoor learning and events space for school students, existing volunteers and the wider community</t>
  </si>
  <si>
    <t>Operation of sports facilities (Three Hills Sports Park)</t>
  </si>
  <si>
    <t>Purchase maintenance equipment needed for the new athletics track which will keep the track in good condition reducing future repair cost</t>
  </si>
  <si>
    <t>The Folkestone Leas Lift (Leas Lif Lockout) C.I.C.
[Reg Company No: 12774092]</t>
  </si>
  <si>
    <t>Aim to deliver a number of escape rooms and an exhibition space as a means to raise on-going funds for the Folkestone Leas Lift, a heritage asset at risk</t>
  </si>
  <si>
    <t>Purchase items as part of the Escape Room installation</t>
  </si>
  <si>
    <t>Spice Queen Limited
[Reg Company No: 07565411]</t>
  </si>
  <si>
    <t>Production of food demonstrations, educational content and cookery classes.  Also involved with concept creation around cooking</t>
  </si>
  <si>
    <t>Purchase of equipment to support cooking demonstrations</t>
  </si>
  <si>
    <t>Kai's Foods Limited
[Reg Company No: 05501617]</t>
  </si>
  <si>
    <t>Provide catering facilities for aspiring entrepreneurs, start-ups by offering access to kitchen facilities</t>
  </si>
  <si>
    <t>Purchase of equipment to support food manufacture</t>
  </si>
  <si>
    <t>Buckle Up Films Limited
[Reg Company No: 10343291]</t>
  </si>
  <si>
    <t>Video production activities</t>
  </si>
  <si>
    <t>Creation of UK travel video cannel by purchasing equipment to enable smooth footage to be taken and edited</t>
  </si>
  <si>
    <t>East Kent Spatial Development Company
[Reg Company No: 04410176]</t>
  </si>
  <si>
    <t>Construction and repurpose buildings to support regeneration of areas</t>
  </si>
  <si>
    <t>Refurbishment of 16 Bouverie Place to create modern flexible office space</t>
  </si>
  <si>
    <t>NIC Instruments Limited
[Reg Company No: 05501617]</t>
  </si>
  <si>
    <t>Manufacture and design of specialist equipment</t>
  </si>
  <si>
    <t>Purchase item to support business growth</t>
  </si>
  <si>
    <t>Housing Services</t>
  </si>
  <si>
    <t>Folkestone Rainbow Centre
[Reg Company No: 4318070]
[Reg Charity No: 1096570]</t>
  </si>
  <si>
    <t>Supporting individuals and families in need through crisis</t>
  </si>
  <si>
    <t>Homeless help</t>
  </si>
  <si>
    <t>Housing</t>
  </si>
  <si>
    <t>April each year</t>
  </si>
  <si>
    <t>Folkestone Festivals</t>
  </si>
  <si>
    <t xml:space="preserve">Bandstand entertainment. </t>
  </si>
  <si>
    <t>Free entertainment for Folkestone Residents. 10 Performances per year.</t>
  </si>
  <si>
    <t>JimJam Arts
[Reg Company No: 09642374]</t>
  </si>
  <si>
    <t>Coastal Park Amphitheatre Entertainment</t>
  </si>
  <si>
    <t>Free entertainment for Folkestone Residents. 3 Performances per year.</t>
  </si>
  <si>
    <t>Harbour Fountain (Folkestone Harbour Company)
[Reg Company No: 02447559]</t>
  </si>
  <si>
    <t>Fountain maintenance.</t>
  </si>
  <si>
    <t>Working fountain at the harbour for the residents of Folkestone</t>
  </si>
  <si>
    <t>Sports Development</t>
  </si>
  <si>
    <t>Kent Sports &amp; Physical Activities Service (County Sports Partnership)
[KCC]</t>
  </si>
  <si>
    <t xml:space="preserve">County Sports Partnerships - match funding from Sports England in order to support coaching and sports promotion activities. </t>
  </si>
  <si>
    <t>Form and attract Partnership funding - enables sports clubs to be offered courses at discounted rates</t>
  </si>
  <si>
    <t>Strategy &amp; Policy / Communities</t>
  </si>
  <si>
    <t>Shepway Sports Trust
[Reg Company No: 08623233]
[Reg Charity No: 1155522]</t>
  </si>
  <si>
    <t>To assist sports clubs and individuals to achieve sporting excellence</t>
  </si>
  <si>
    <t>Framework for Community and School Sports</t>
  </si>
  <si>
    <t>Folkestone Sports Centre Trust
[Reg Charity No: 308189]</t>
  </si>
  <si>
    <t xml:space="preserve">Sports centre. </t>
  </si>
  <si>
    <t>Original Grant was for the swimming pool - the trust now allocate it as they require</t>
  </si>
  <si>
    <t>Culture &amp; Heritage</t>
  </si>
  <si>
    <t>Arts organisation promoting creativity</t>
  </si>
  <si>
    <t xml:space="preserve">Support for local music venue. </t>
  </si>
  <si>
    <t>Other</t>
  </si>
  <si>
    <t>Shepway Citizens Advice Bureau
[Reg Company No: 5063463]
[Reg Charity No: 1102964]</t>
  </si>
  <si>
    <t>Community advice and support.</t>
  </si>
  <si>
    <t>Hours open. Breadth of subjects dealt with. Number of customers.</t>
  </si>
  <si>
    <t xml:space="preserve">Strategy &amp; Policy </t>
  </si>
  <si>
    <t>Academy FM Folkestone
[Reg Charity No: 1137248]</t>
  </si>
  <si>
    <t>promoting community development and citizenship for the benefit of Folkestone &amp; surrounding area through community radio</t>
  </si>
  <si>
    <t>Supporting local communities on projects through radio and media and promoting community events et.</t>
  </si>
  <si>
    <t>December each year</t>
  </si>
  <si>
    <t>Red Zebra Community Solutions
[Reg Company No: 07596275]
[Reg Charity No: 1145674]</t>
  </si>
  <si>
    <t>Volunteer Network Support</t>
  </si>
  <si>
    <t>Coordination of 4 volunteer network forums pa</t>
  </si>
  <si>
    <t>Strategy / Communities</t>
  </si>
  <si>
    <t>Delivery of 6 free community group training sessions</t>
  </si>
  <si>
    <t>Ward Budget Grants</t>
  </si>
  <si>
    <t>Strange Cargo Arts Company Limited
[Reg Company No: 03066271]
[Reg Charity No: 1068396]</t>
  </si>
  <si>
    <t xml:space="preserve">Strange Cargo is a multi discipline arts company whose core values of access, participation and excellence support a diverse programme of unique projects with social engagement and community development as integral elements. </t>
  </si>
  <si>
    <t>2023/24</t>
  </si>
  <si>
    <t>Hythe Bay Church of England Primary School</t>
  </si>
  <si>
    <t>School</t>
  </si>
  <si>
    <t>Sensory Room – equipment to support our most vulnerable learners.</t>
  </si>
  <si>
    <t>WB2324 004</t>
  </si>
  <si>
    <t>The Harvey Grammar School</t>
  </si>
  <si>
    <t>Grammar School</t>
  </si>
  <si>
    <t>Literature Wall Murals Project - We are seeking match funding to help us to promote reading and inspire teenage boys to engage with literature. This project is outside what would normally be expected from the school’s educational budget, so while the school is committing funds, we are hoping other stakeholders will also contribute to help the boys of Folkestone / Shepway.</t>
  </si>
  <si>
    <t>New Romney Country Fayre</t>
  </si>
  <si>
    <t>Annual free event held on last Saturday in July at St Martin's Field and the Fairfield Road Recreation Ground in New Romney</t>
  </si>
  <si>
    <t>New Romney Country Fayre 2023 - To allow the Country Fayre Committee to publish their programme of events well ahead of the date, ensuring its future success.</t>
  </si>
  <si>
    <t>WB2324 012</t>
  </si>
  <si>
    <t>Grants Register                                                                                                           30 September 2023</t>
  </si>
  <si>
    <t>Corporate Partnership Register
30 September 2023</t>
  </si>
  <si>
    <t>Supplier of Kitchen Installations</t>
  </si>
  <si>
    <t xml:space="preserve">Solar panel system installation and heat pump based cooling/ heating system </t>
  </si>
  <si>
    <t xml:space="preserve">Toy Supplier </t>
  </si>
  <si>
    <t xml:space="preserve">Installation of energy efficient LED lighting system </t>
  </si>
  <si>
    <t xml:space="preserve">       Tradex Home Improvements  T/A Tradex Kitchens 
[Reg Company No: 05904787 ]</t>
  </si>
  <si>
    <t>Bigjigs Toys Ltd
[Reg Company No: 04710017 ]</t>
  </si>
  <si>
    <t>Rotary Club of the Channel Trust Fund                                                                [Reg Charity No: 1031549]</t>
  </si>
  <si>
    <t>Support the community in South East Kent with funds and many hours of hands on expertise</t>
  </si>
  <si>
    <t>Million Miles for Charity - The project is a partnership of 4 local charities The Rainbow Centre, Southeast Mind, The Sports Trust and Channel’s local work. Specifically: Female homelessness, mental health, disabled sport and disadvantaged young people.</t>
  </si>
  <si>
    <t>WB2324 005</t>
  </si>
  <si>
    <t>Romney Marsh Community Hub
[Reg Charity No: 1093388]</t>
  </si>
  <si>
    <t>Day Centre for people over 55 on the Romney Marsh Providing health and well-being services including chiropody clinics; hearing clinics; rehabilitation support; NHS clinics fitness classes; hairdressing, catering and community meals; home support; information and advice; transport; activities and events</t>
  </si>
  <si>
    <t>Sunflower Memory Café, Dymchurch – funding for 12 month hall hire, craft activities, speakers and singers.</t>
  </si>
  <si>
    <t>WB2324 007</t>
  </si>
  <si>
    <t>Folkestone Trawlers Limited
[Reg. Co No: 01692034]</t>
  </si>
  <si>
    <t>The Trawler Race weekend event</t>
  </si>
  <si>
    <t>Folkestone Trawler Race – to cover all areas of the weekend from insurance, music and security.</t>
  </si>
  <si>
    <t>New Romney Country Fayre 2023 - This grant money will go towards the public liability insurance.</t>
  </si>
  <si>
    <t>WB2324 014</t>
  </si>
  <si>
    <t>Elham Village Hall Association Limited
[Reg Company No: 00498497]
[Reg Charity No: 1024757]</t>
  </si>
  <si>
    <t>This established Charity enhances community life of the inhabitants of the village of Elham by providing interests of social welfare for recreation and leisure-time activities</t>
  </si>
  <si>
    <t>Project Projection – a large rear projection screen.</t>
  </si>
  <si>
    <t>WB2324 015</t>
  </si>
  <si>
    <t>A local kitchen near Folkestone harbour that serves up extraordinary hyper-locally sourced seafood and vegetarian food alongside a menu of food-focused artistic projects</t>
  </si>
  <si>
    <t>Hawkinge Community Fridge - Development of community fridge to further reduce food waste and support more people in need to receive free healthy food.  Awarded monies will contribute towards volunteer training, core team project management hours, furniture for library and additional food surplus from food waste charity fareshare during low-supply weeks</t>
  </si>
  <si>
    <t>Home-start Shepway
[Reg Charity No: 1109478]</t>
  </si>
  <si>
    <t>A national children’s charity that supports struggling families</t>
  </si>
  <si>
    <t>Evington Hall
[Reg Charity No: 302758]</t>
  </si>
  <si>
    <t>Village hall</t>
  </si>
  <si>
    <t>To provide card machine to help with cashless payments. To provide
table clothes to improve the offer for fundraising activities and to keep the
Community space available and open.</t>
  </si>
  <si>
    <t>WB2324 018</t>
  </si>
  <si>
    <t>WB2324 006, 010, 011, 013, 019 &amp; 020</t>
  </si>
  <si>
    <t>Folkestone Pride</t>
  </si>
  <si>
    <t>Community organisation for events</t>
  </si>
  <si>
    <t>To help fund Pride flagship event on 29 July: a march, a show on the Leas and a night event.</t>
  </si>
  <si>
    <t>WB2324 021</t>
  </si>
  <si>
    <t>WB2324 016 &amp; 022</t>
  </si>
  <si>
    <t>Charivari Day 2023 - The grant will be spent on artists fees for students from Brockhill Park School &amp; Folkestone School for Girls to spend 3 days with Strange Cargo professional artists to make large scale carnival costumes.  Also for the visiting musicians that will play in the Charivari Day carnival in Folkestone on 15th July.</t>
  </si>
  <si>
    <t>WB2324 001, 002, 003, 023, 024, 025, 026, 027, 028, 029, 030 &amp; 031</t>
  </si>
  <si>
    <t xml:space="preserve">Hythe Youth Centre
Project Salus C.I.C
[Reg Company No: 07454402]
Salus Solutions Ltd
[Reg Company No: 07789361]
</t>
  </si>
  <si>
    <t>Youth centre</t>
  </si>
  <si>
    <t>Planting and creating a community garden space by the young people. Funding for plants and shrubs, tools and gloves.</t>
  </si>
  <si>
    <t>WB2324 032</t>
  </si>
  <si>
    <t>WB2324 033</t>
  </si>
  <si>
    <t>Creative space focused on all things art and mental health.  Open to all as a non-traditional gallery, open studio, and research space. Inviting the local community to reimagine the role of an artist and art in society by holding accessible events and workshops.</t>
  </si>
  <si>
    <t>Fourth Wall Folkestone CIC
[Reg Company No: 14347840]</t>
  </si>
  <si>
    <t>Fourth Wall Folkestone is moving into a larger space, however, our new space needs adjustments in order to be accessible for those with mobility or physical barriers.</t>
  </si>
  <si>
    <t>WB2324 035, 036 &amp; 037</t>
  </si>
  <si>
    <t>Pavement Pounders Community Interest Company
[Reg Company No: 7209832]</t>
  </si>
  <si>
    <t>Non profit community interest company based in Folkestone but working on projects all over Kent</t>
  </si>
  <si>
    <t>This is an opportunity to preserve Pavement Pounders’ audiobank of spoken memories from community members to keep the rich history of our town alive for future generations.  The CIC is already starting to create this legacy through their work with schools in the district.</t>
  </si>
  <si>
    <t>WB2324 008, 039, 040, 042, 043, 044, 045, 046 &amp; 047</t>
  </si>
  <si>
    <t xml:space="preserve">Summer family trip to Drusilla's theme park, with coach travel and snacks.  This trip is being offered to families with complex needs from across the district.  The plan is to invite families (totalling 80 individuals) on the trip to Drusillas based on their level of engagement in summer activities and how much it is felt each family will benefit. These families would otherwise not have the means for such a day out. </t>
  </si>
  <si>
    <t>St. Mary &amp; St. Eanswythe Church, Folkestone</t>
  </si>
  <si>
    <t>Anglican Church</t>
  </si>
  <si>
    <t>New Heating System - Electric under pew and chandelier type heating for the church to replace the ancient oil-fired boiler and radiators. One boiler no longer works, and the oil supplier has told us that they are decommissioning their small tanker which means that they can no longer deliver oil to the church.</t>
  </si>
  <si>
    <t>WB2324 050</t>
  </si>
  <si>
    <t>WB2324 017, 049 &amp; 054</t>
  </si>
  <si>
    <t xml:space="preserve">Folkestone Community Fridge -  Development of community fridge to further reduce food waste and support more people in need to receive free healthy food.  Awarded monies will contribute towards volunteer training, core team project management hours, furniture for library and additional food surplus from food waste charity fareshare during low-supply weeks.
</t>
  </si>
  <si>
    <t>Shepherd House - The grant will support funded Fitness membership to Folkestone Sports Centre for the residents of Shepherd House, to support their rehabilitation from substance misuse and their re-integration into community life.  A very successful Pilot programme was run over the past years and a contribution towards the costs of these memberships will enable to programme to be repeated for the coming year.</t>
  </si>
  <si>
    <t>WB2324 057</t>
  </si>
  <si>
    <t>WB2324 053, 055 &amp; 058</t>
  </si>
  <si>
    <t>Sports centre</t>
  </si>
  <si>
    <t>The Money will be spent on a replacement Fryer</t>
  </si>
  <si>
    <t>WB2324 059 &amp; 060</t>
  </si>
  <si>
    <t>WB2324 041  &amp; 066</t>
  </si>
  <si>
    <t>Ended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</si>
</sst>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8" formatCode="&quot;£&quot;#,##0.00;[Red]\-&quot;£&quot;#,##0.00"/>
    <numFmt numFmtId="44" formatCode="_-&quot;£&quot;* #,##0.00_-;\-&quot;£&quot;* #,##0.00_-;_-&quot;£&quot;* &quot;-&quot;??_-;_-@_-"/>
    <numFmt numFmtId="164" formatCode="&quot;£&quot;#,##0"/>
    <numFmt numFmtId="165" formatCode="&quot;£&quot;#,##0.00"/>
  </numFmts>
  <fonts count="16" x14ac:knownFonts="1">
    <font>
      <sz val="11"/>
      <color theme="1"/>
      <name val="Calibri"/>
      <family val="2"/>
      <scheme val="minor"/>
    </font>
    <font>
      <sz val="11"/>
      <color theme="1"/>
      <name val="Calibri"/>
      <family val="2"/>
      <scheme val="minor"/>
    </font>
    <font>
      <b/>
      <sz val="18"/>
      <color theme="0"/>
      <name val="Arial"/>
      <family val="2"/>
    </font>
    <font>
      <b/>
      <sz val="12"/>
      <color theme="1"/>
      <name val="Arial"/>
      <family val="2"/>
    </font>
    <font>
      <sz val="12"/>
      <color theme="1"/>
      <name val="Arial"/>
      <family val="2"/>
    </font>
    <font>
      <sz val="12"/>
      <name val="Arial"/>
      <family val="2"/>
    </font>
    <font>
      <sz val="12"/>
      <color theme="1"/>
      <name val="Calibri"/>
      <family val="2"/>
      <scheme val="minor"/>
    </font>
    <font>
      <b/>
      <sz val="18"/>
      <color rgb="FFFFFFFF"/>
      <name val="Arial"/>
      <family val="2"/>
    </font>
    <font>
      <sz val="12"/>
      <color rgb="FF000000"/>
      <name val="Arial"/>
      <family val="2"/>
    </font>
    <font>
      <sz val="12"/>
      <color rgb="FF000000"/>
      <name val="Calibri"/>
      <family val="2"/>
    </font>
    <font>
      <b/>
      <sz val="16"/>
      <color theme="0"/>
      <name val="Arial"/>
      <family val="2"/>
    </font>
    <font>
      <b/>
      <u/>
      <sz val="12"/>
      <color theme="0"/>
      <name val="Arial"/>
      <family val="2"/>
    </font>
    <font>
      <sz val="12"/>
      <color rgb="FF333333"/>
      <name val="Arial"/>
      <family val="2"/>
    </font>
    <font>
      <sz val="11"/>
      <color rgb="FF9C6500"/>
      <name val="Calibri"/>
      <family val="2"/>
      <scheme val="minor"/>
    </font>
    <font>
      <sz val="12"/>
      <color rgb="FF0B0C0C"/>
      <name val="Arial"/>
      <family val="2"/>
    </font>
    <font>
      <sz val="8"/>
      <name val="Calibri"/>
      <family val="2"/>
      <scheme val="minor"/>
    </font>
  </fonts>
  <fills count="7">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rgb="FFFF0000"/>
        <bgColor rgb="FF000000"/>
      </patternFill>
    </fill>
    <fill>
      <patternFill patternType="solid">
        <fgColor rgb="FFFFEB9C"/>
      </patternFill>
    </fill>
    <fill>
      <patternFill patternType="solid">
        <fgColor theme="9" tint="0.59999389629810485"/>
        <bgColor indexed="65"/>
      </patternFill>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 fillId="6" borderId="0" applyNumberFormat="0" applyBorder="0" applyAlignment="0" applyProtection="0"/>
    <xf numFmtId="0" fontId="13" fillId="5" borderId="0" applyNumberFormat="0" applyBorder="0" applyAlignment="0" applyProtection="0"/>
  </cellStyleXfs>
  <cellXfs count="48">
    <xf numFmtId="0" fontId="0" fillId="0" borderId="0" xfId="0"/>
    <xf numFmtId="0" fontId="3" fillId="0" borderId="0" xfId="0" applyFont="1" applyAlignment="1">
      <alignment horizontal="center" vertical="center" wrapText="1"/>
    </xf>
    <xf numFmtId="0" fontId="4" fillId="0" borderId="0" xfId="0" applyFont="1" applyAlignment="1">
      <alignment vertical="center" wrapText="1"/>
    </xf>
    <xf numFmtId="0" fontId="2"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7" fontId="5" fillId="0" borderId="5" xfId="0" applyNumberFormat="1" applyFont="1" applyBorder="1" applyAlignment="1">
      <alignment horizontal="center" vertical="center" wrapText="1"/>
    </xf>
    <xf numFmtId="17" fontId="5" fillId="0" borderId="5" xfId="0" applyNumberFormat="1" applyFont="1" applyBorder="1" applyAlignment="1">
      <alignment horizontal="center" vertical="center" wrapText="1"/>
    </xf>
    <xf numFmtId="164" fontId="4" fillId="0" borderId="5" xfId="1"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7" fontId="4" fillId="0" borderId="5" xfId="1" applyNumberFormat="1" applyFont="1" applyFill="1" applyBorder="1" applyAlignment="1">
      <alignment horizontal="center" vertical="center" wrapText="1"/>
    </xf>
    <xf numFmtId="6" fontId="4" fillId="0" borderId="5" xfId="0" applyNumberFormat="1" applyFont="1" applyBorder="1" applyAlignment="1">
      <alignment horizontal="center" vertical="center" wrapText="1"/>
    </xf>
    <xf numFmtId="17" fontId="4" fillId="3" borderId="5" xfId="0" applyNumberFormat="1" applyFont="1" applyFill="1" applyBorder="1" applyAlignment="1">
      <alignment horizontal="center" vertical="center" wrapText="1"/>
    </xf>
    <xf numFmtId="17" fontId="4" fillId="0" borderId="5" xfId="0" applyNumberFormat="1"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4" fillId="0" borderId="0" xfId="0" applyFont="1" applyAlignment="1">
      <alignment horizontal="center" vertical="center"/>
    </xf>
    <xf numFmtId="0" fontId="10" fillId="2" borderId="5" xfId="0" applyFont="1" applyFill="1" applyBorder="1" applyAlignment="1">
      <alignment horizontal="center" vertical="center" wrapText="1"/>
    </xf>
    <xf numFmtId="0" fontId="3" fillId="0" borderId="0" xfId="0" applyFont="1" applyAlignment="1">
      <alignment horizontal="left" vertical="center"/>
    </xf>
    <xf numFmtId="17"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12" fillId="0" borderId="5" xfId="0" applyFont="1" applyBorder="1" applyAlignment="1">
      <alignment horizontal="center" vertical="center" wrapText="1"/>
    </xf>
    <xf numFmtId="17" fontId="8" fillId="0" borderId="5" xfId="0" applyNumberFormat="1" applyFont="1" applyBorder="1" applyAlignment="1">
      <alignment horizontal="center" vertical="center"/>
    </xf>
    <xf numFmtId="8" fontId="8" fillId="0" borderId="5" xfId="0" applyNumberFormat="1" applyFont="1" applyBorder="1" applyAlignment="1">
      <alignment horizontal="center" vertical="center" wrapText="1"/>
    </xf>
    <xf numFmtId="17" fontId="5" fillId="0" borderId="5" xfId="3"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4" fillId="0" borderId="5" xfId="2" applyFont="1" applyFill="1" applyBorder="1" applyAlignment="1">
      <alignment horizontal="center" vertical="center" wrapText="1"/>
    </xf>
    <xf numFmtId="17" fontId="5" fillId="3" borderId="5" xfId="3" applyNumberFormat="1" applyFont="1" applyFill="1" applyBorder="1" applyAlignment="1">
      <alignment horizontal="center" vertical="center" wrapText="1"/>
    </xf>
    <xf numFmtId="7" fontId="4" fillId="3" borderId="5" xfId="1" applyNumberFormat="1" applyFont="1" applyFill="1" applyBorder="1" applyAlignment="1">
      <alignment horizontal="center" vertical="center" wrapText="1"/>
    </xf>
    <xf numFmtId="0" fontId="11"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165" fontId="4"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0" fontId="14"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1" fillId="2" borderId="5" xfId="0" applyFont="1" applyFill="1" applyBorder="1" applyAlignment="1">
      <alignment horizontal="center" vertical="center" wrapText="1"/>
    </xf>
    <xf numFmtId="0" fontId="4" fillId="0" borderId="0" xfId="0" applyFont="1" applyAlignment="1">
      <alignment horizontal="left"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cellXfs>
  <cellStyles count="4">
    <cellStyle name="40% - Accent6" xfId="2" builtinId="51"/>
    <cellStyle name="Currency" xfId="1" builtinId="4"/>
    <cellStyle name="Neutral 2" xfId="3" xr:uid="{D9ED9B46-2F4D-4BBC-800D-7E06081E389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folkestone.works/funding-and-support/folkestone-community-works/" TargetMode="External"/><Relationship Id="rId2" Type="http://schemas.openxmlformats.org/officeDocument/2006/relationships/hyperlink" Target="https://folkestone.works/funding-and-support/folkestone-community-works/" TargetMode="External"/><Relationship Id="rId1" Type="http://schemas.openxmlformats.org/officeDocument/2006/relationships/hyperlink" Target="https://folkestone.works/funding-and-support/folkestone-community-works/"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F044E-93F2-4E73-B1A9-63647E26C042}">
  <sheetPr>
    <pageSetUpPr fitToPage="1"/>
  </sheetPr>
  <dimension ref="A1:DK34"/>
  <sheetViews>
    <sheetView showGridLines="0" tabSelected="1" zoomScale="50" zoomScaleNormal="50" zoomScaleSheetLayoutView="80" workbookViewId="0">
      <pane ySplit="4" topLeftCell="A5" activePane="bottomLeft" state="frozen"/>
      <selection activeCell="E1" sqref="E1"/>
      <selection pane="bottomLeft" activeCell="C32" sqref="C32"/>
    </sheetView>
  </sheetViews>
  <sheetFormatPr defaultColWidth="9.109375" defaultRowHeight="15" x14ac:dyDescent="0.3"/>
  <cols>
    <col min="1" max="2" width="40.6640625" style="14" customWidth="1"/>
    <col min="3" max="3" width="28.6640625" style="14" customWidth="1"/>
    <col min="4" max="6" width="25.6640625" style="14" customWidth="1"/>
    <col min="7" max="7" width="25.33203125" style="16" customWidth="1"/>
    <col min="8" max="8" width="23.44140625" style="16" bestFit="1" customWidth="1"/>
    <col min="9" max="9" width="22.33203125" style="16" customWidth="1"/>
    <col min="10" max="115" width="9.109375" style="16"/>
    <col min="116" max="16384" width="9.109375" style="14"/>
  </cols>
  <sheetData>
    <row r="1" spans="1:115" s="1" customFormat="1" ht="74.25" customHeight="1" x14ac:dyDescent="0.3">
      <c r="A1" s="39" t="s">
        <v>0</v>
      </c>
      <c r="B1" s="40"/>
      <c r="F1" s="2" t="s">
        <v>1</v>
      </c>
      <c r="G1" s="2"/>
    </row>
    <row r="2" spans="1:115" s="1" customFormat="1" ht="74.25" customHeight="1" thickBot="1" x14ac:dyDescent="0.35">
      <c r="A2" s="41" t="s">
        <v>359</v>
      </c>
      <c r="B2" s="42"/>
    </row>
    <row r="3" spans="1:115" s="1" customFormat="1" ht="29.25" customHeight="1" x14ac:dyDescent="0.3"/>
    <row r="4" spans="1:115" s="1" customFormat="1" ht="75.75" customHeight="1" x14ac:dyDescent="0.3">
      <c r="A4" s="3" t="s">
        <v>2</v>
      </c>
      <c r="B4" s="3" t="s">
        <v>3</v>
      </c>
      <c r="C4" s="3" t="s">
        <v>4</v>
      </c>
      <c r="D4" s="3" t="s">
        <v>5</v>
      </c>
      <c r="E4" s="3" t="s">
        <v>6</v>
      </c>
      <c r="F4" s="3" t="s">
        <v>7</v>
      </c>
      <c r="G4" s="17" t="s">
        <v>75</v>
      </c>
      <c r="H4" s="17" t="s">
        <v>77</v>
      </c>
      <c r="I4" s="17" t="s">
        <v>76</v>
      </c>
    </row>
    <row r="5" spans="1:115" ht="75.75" customHeight="1" x14ac:dyDescent="0.3">
      <c r="A5" s="4" t="s">
        <v>8</v>
      </c>
      <c r="B5" s="5" t="s">
        <v>9</v>
      </c>
      <c r="C5" s="4" t="s">
        <v>98</v>
      </c>
      <c r="D5" s="4">
        <v>1989</v>
      </c>
      <c r="E5" s="4" t="s">
        <v>11</v>
      </c>
      <c r="F5" s="6">
        <v>40360</v>
      </c>
      <c r="G5" s="18" t="s">
        <v>88</v>
      </c>
      <c r="H5" s="18"/>
      <c r="I5" s="18"/>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row>
    <row r="6" spans="1:115" ht="75.75" customHeight="1" x14ac:dyDescent="0.3">
      <c r="A6" s="4" t="s">
        <v>12</v>
      </c>
      <c r="B6" s="4" t="s">
        <v>13</v>
      </c>
      <c r="C6" s="4" t="s">
        <v>14</v>
      </c>
      <c r="D6" s="4">
        <v>2003</v>
      </c>
      <c r="E6" s="4" t="s">
        <v>11</v>
      </c>
      <c r="F6" s="6">
        <v>15000</v>
      </c>
      <c r="G6" s="18" t="s">
        <v>83</v>
      </c>
      <c r="H6" s="18"/>
      <c r="I6" s="18"/>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row>
    <row r="7" spans="1:115" ht="75.75" customHeight="1" x14ac:dyDescent="0.3">
      <c r="A7" s="4" t="s">
        <v>15</v>
      </c>
      <c r="B7" s="4" t="s">
        <v>16</v>
      </c>
      <c r="C7" s="4" t="s">
        <v>17</v>
      </c>
      <c r="D7" s="4">
        <v>2002</v>
      </c>
      <c r="E7" s="7">
        <v>44256</v>
      </c>
      <c r="F7" s="6">
        <v>4630</v>
      </c>
      <c r="G7" s="18" t="s">
        <v>84</v>
      </c>
      <c r="H7" s="18"/>
      <c r="I7" s="18"/>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row>
    <row r="8" spans="1:115" ht="75.75" customHeight="1" x14ac:dyDescent="0.3">
      <c r="A8" s="5" t="s">
        <v>18</v>
      </c>
      <c r="B8" s="5" t="s">
        <v>19</v>
      </c>
      <c r="C8" s="5" t="s">
        <v>17</v>
      </c>
      <c r="D8" s="4">
        <v>2004</v>
      </c>
      <c r="E8" s="4" t="s">
        <v>11</v>
      </c>
      <c r="F8" s="8">
        <v>9950</v>
      </c>
      <c r="G8" s="18" t="s">
        <v>114</v>
      </c>
      <c r="H8" s="18"/>
      <c r="I8" s="18"/>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row>
    <row r="9" spans="1:115" ht="75.75" customHeight="1" x14ac:dyDescent="0.3">
      <c r="A9" s="4" t="s">
        <v>20</v>
      </c>
      <c r="B9" s="4" t="s">
        <v>99</v>
      </c>
      <c r="C9" s="4" t="s">
        <v>100</v>
      </c>
      <c r="D9" s="4" t="s">
        <v>22</v>
      </c>
      <c r="E9" s="4" t="s">
        <v>23</v>
      </c>
      <c r="F9" s="6" t="s">
        <v>24</v>
      </c>
      <c r="G9" s="18" t="s">
        <v>89</v>
      </c>
      <c r="H9" s="18"/>
      <c r="I9" s="18"/>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row>
    <row r="10" spans="1:115" ht="75.75" customHeight="1" x14ac:dyDescent="0.3">
      <c r="A10" s="4" t="s">
        <v>25</v>
      </c>
      <c r="B10" s="4" t="s">
        <v>26</v>
      </c>
      <c r="C10" s="5" t="s">
        <v>101</v>
      </c>
      <c r="D10" s="4">
        <v>2009</v>
      </c>
      <c r="E10" s="4">
        <v>2021</v>
      </c>
      <c r="F10" s="6">
        <v>5000</v>
      </c>
      <c r="G10" s="18" t="s">
        <v>85</v>
      </c>
      <c r="H10" s="18"/>
      <c r="I10" s="1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row>
    <row r="11" spans="1:115" ht="75.75" customHeight="1" x14ac:dyDescent="0.3">
      <c r="A11" s="5" t="s">
        <v>27</v>
      </c>
      <c r="B11" s="5" t="s">
        <v>28</v>
      </c>
      <c r="C11" s="5" t="s">
        <v>101</v>
      </c>
      <c r="D11" s="9">
        <v>2012</v>
      </c>
      <c r="E11" s="5" t="s">
        <v>11</v>
      </c>
      <c r="F11" s="10">
        <v>168000</v>
      </c>
      <c r="G11" s="18" t="s">
        <v>85</v>
      </c>
      <c r="H11" s="18"/>
      <c r="I11" s="18"/>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row>
    <row r="12" spans="1:115" ht="75.75" customHeight="1" x14ac:dyDescent="0.3">
      <c r="A12" s="5" t="s">
        <v>29</v>
      </c>
      <c r="B12" s="5" t="s">
        <v>30</v>
      </c>
      <c r="C12" s="5" t="s">
        <v>31</v>
      </c>
      <c r="D12" s="5">
        <v>2007</v>
      </c>
      <c r="E12" s="5" t="s">
        <v>11</v>
      </c>
      <c r="F12" s="10">
        <v>110000</v>
      </c>
      <c r="G12" s="18" t="s">
        <v>90</v>
      </c>
      <c r="H12" s="18"/>
      <c r="I12" s="18"/>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row>
    <row r="13" spans="1:115" ht="73.5" customHeight="1" x14ac:dyDescent="0.3">
      <c r="A13" s="5" t="s">
        <v>32</v>
      </c>
      <c r="B13" s="5" t="s">
        <v>33</v>
      </c>
      <c r="C13" s="5" t="s">
        <v>21</v>
      </c>
      <c r="D13" s="5">
        <v>2012</v>
      </c>
      <c r="E13" s="13">
        <v>45383</v>
      </c>
      <c r="F13" s="10">
        <v>44550</v>
      </c>
      <c r="G13" s="18" t="s">
        <v>86</v>
      </c>
      <c r="H13" s="18"/>
      <c r="I13" s="18"/>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row>
    <row r="14" spans="1:115" s="15" customFormat="1" ht="202.5" customHeight="1" x14ac:dyDescent="0.3">
      <c r="A14" s="5" t="s">
        <v>102</v>
      </c>
      <c r="B14" s="5" t="s">
        <v>34</v>
      </c>
      <c r="C14" s="4" t="s">
        <v>35</v>
      </c>
      <c r="D14" s="5">
        <v>2017</v>
      </c>
      <c r="E14" s="5" t="s">
        <v>11</v>
      </c>
      <c r="F14" s="11">
        <v>0</v>
      </c>
      <c r="G14" s="19" t="s">
        <v>78</v>
      </c>
      <c r="H14" s="19"/>
      <c r="I14" s="19"/>
    </row>
    <row r="15" spans="1:115" s="15" customFormat="1" ht="161.4" customHeight="1" x14ac:dyDescent="0.3">
      <c r="A15" s="5" t="s">
        <v>36</v>
      </c>
      <c r="B15" s="5" t="s">
        <v>37</v>
      </c>
      <c r="C15" s="4" t="s">
        <v>35</v>
      </c>
      <c r="D15" s="5">
        <v>2021</v>
      </c>
      <c r="E15" s="5" t="s">
        <v>38</v>
      </c>
      <c r="F15" s="11">
        <v>0</v>
      </c>
      <c r="G15" s="19" t="s">
        <v>91</v>
      </c>
      <c r="H15" s="19"/>
      <c r="I15" s="19"/>
    </row>
    <row r="16" spans="1:115" s="15" customFormat="1" ht="75.75" customHeight="1" x14ac:dyDescent="0.3">
      <c r="A16" s="5" t="s">
        <v>39</v>
      </c>
      <c r="B16" s="5" t="s">
        <v>40</v>
      </c>
      <c r="C16" s="4" t="s">
        <v>103</v>
      </c>
      <c r="D16" s="5">
        <v>2017</v>
      </c>
      <c r="E16" s="5" t="s">
        <v>11</v>
      </c>
      <c r="F16" s="11">
        <v>0</v>
      </c>
      <c r="G16" s="19" t="s">
        <v>92</v>
      </c>
      <c r="H16" s="19"/>
      <c r="I16" s="19"/>
    </row>
    <row r="17" spans="1:115" s="15" customFormat="1" ht="75.75" customHeight="1" x14ac:dyDescent="0.3">
      <c r="A17" s="5" t="s">
        <v>104</v>
      </c>
      <c r="B17" s="5" t="s">
        <v>41</v>
      </c>
      <c r="C17" s="4" t="s">
        <v>42</v>
      </c>
      <c r="D17" s="12">
        <v>44287</v>
      </c>
      <c r="E17" s="12">
        <v>45017</v>
      </c>
      <c r="F17" s="11">
        <v>0</v>
      </c>
      <c r="G17" s="19" t="s">
        <v>87</v>
      </c>
      <c r="H17" s="19"/>
      <c r="I17" s="19"/>
    </row>
    <row r="18" spans="1:115" ht="76.5" customHeight="1" x14ac:dyDescent="0.3">
      <c r="A18" s="5" t="s">
        <v>43</v>
      </c>
      <c r="B18" s="5" t="s">
        <v>44</v>
      </c>
      <c r="C18" s="5" t="s">
        <v>35</v>
      </c>
      <c r="D18" s="5">
        <v>2015</v>
      </c>
      <c r="E18" s="5" t="s">
        <v>11</v>
      </c>
      <c r="F18" s="11">
        <v>0</v>
      </c>
      <c r="G18" s="19" t="s">
        <v>93</v>
      </c>
      <c r="H18" s="18"/>
      <c r="I18" s="18"/>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row>
    <row r="19" spans="1:115" ht="195.6" customHeight="1" x14ac:dyDescent="0.3">
      <c r="A19" s="5" t="s">
        <v>45</v>
      </c>
      <c r="B19" s="5" t="s">
        <v>105</v>
      </c>
      <c r="C19" s="5" t="s">
        <v>10</v>
      </c>
      <c r="D19" s="5">
        <v>2016</v>
      </c>
      <c r="E19" s="13" t="s">
        <v>11</v>
      </c>
      <c r="F19" s="11">
        <v>600</v>
      </c>
      <c r="G19" s="18" t="s">
        <v>114</v>
      </c>
      <c r="H19" s="18"/>
      <c r="I19" s="18"/>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row>
    <row r="20" spans="1:115" ht="129.6" customHeight="1" x14ac:dyDescent="0.3">
      <c r="A20" s="5" t="s">
        <v>106</v>
      </c>
      <c r="B20" s="5" t="s">
        <v>107</v>
      </c>
      <c r="C20" s="5" t="s">
        <v>10</v>
      </c>
      <c r="D20" s="5">
        <v>2012</v>
      </c>
      <c r="E20" s="13" t="s">
        <v>11</v>
      </c>
      <c r="F20" s="11">
        <v>665</v>
      </c>
      <c r="G20" s="18" t="s">
        <v>114</v>
      </c>
      <c r="H20" s="18"/>
      <c r="I20" s="18"/>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row>
    <row r="21" spans="1:115" ht="156" customHeight="1" x14ac:dyDescent="0.3">
      <c r="A21" s="5" t="s">
        <v>46</v>
      </c>
      <c r="B21" s="5" t="s">
        <v>47</v>
      </c>
      <c r="C21" s="5" t="s">
        <v>108</v>
      </c>
      <c r="D21" s="5">
        <v>2020</v>
      </c>
      <c r="E21" s="13" t="s">
        <v>11</v>
      </c>
      <c r="F21" s="11">
        <v>0</v>
      </c>
      <c r="G21" s="18" t="s">
        <v>81</v>
      </c>
      <c r="H21" s="18"/>
      <c r="I21" s="18"/>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row>
    <row r="22" spans="1:115" s="15" customFormat="1" ht="174" customHeight="1" x14ac:dyDescent="0.3">
      <c r="A22" s="5" t="s">
        <v>48</v>
      </c>
      <c r="B22" s="5" t="s">
        <v>49</v>
      </c>
      <c r="C22" s="4" t="s">
        <v>50</v>
      </c>
      <c r="D22" s="12">
        <v>35612</v>
      </c>
      <c r="E22" s="12" t="s">
        <v>23</v>
      </c>
      <c r="F22" s="11" t="s">
        <v>51</v>
      </c>
      <c r="G22" s="19" t="s">
        <v>94</v>
      </c>
      <c r="H22" s="19"/>
      <c r="I22" s="19"/>
    </row>
    <row r="23" spans="1:115" ht="75.75" customHeight="1" x14ac:dyDescent="0.3">
      <c r="A23" s="4" t="s">
        <v>52</v>
      </c>
      <c r="B23" s="5" t="s">
        <v>53</v>
      </c>
      <c r="C23" s="4" t="s">
        <v>50</v>
      </c>
      <c r="D23" s="4">
        <v>2021</v>
      </c>
      <c r="E23" s="13" t="s">
        <v>11</v>
      </c>
      <c r="F23" s="6">
        <v>0</v>
      </c>
      <c r="G23" s="18" t="s">
        <v>78</v>
      </c>
      <c r="H23" s="18"/>
      <c r="I23" s="18"/>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row>
    <row r="24" spans="1:115" ht="75.75" customHeight="1" x14ac:dyDescent="0.3">
      <c r="A24" s="4" t="s">
        <v>54</v>
      </c>
      <c r="B24" s="5" t="s">
        <v>55</v>
      </c>
      <c r="C24" s="4" t="s">
        <v>50</v>
      </c>
      <c r="D24" s="4">
        <v>2021</v>
      </c>
      <c r="E24" s="13" t="s">
        <v>11</v>
      </c>
      <c r="F24" s="6">
        <v>0</v>
      </c>
      <c r="G24" s="18" t="s">
        <v>78</v>
      </c>
      <c r="H24" s="18"/>
      <c r="I24" s="18"/>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row>
    <row r="25" spans="1:115" ht="75.75" customHeight="1" x14ac:dyDescent="0.3">
      <c r="A25" s="4" t="s">
        <v>56</v>
      </c>
      <c r="B25" s="5" t="s">
        <v>57</v>
      </c>
      <c r="C25" s="4" t="s">
        <v>50</v>
      </c>
      <c r="D25" s="4">
        <v>2021</v>
      </c>
      <c r="E25" s="13" t="s">
        <v>11</v>
      </c>
      <c r="F25" s="6">
        <v>0</v>
      </c>
      <c r="G25" s="18" t="s">
        <v>78</v>
      </c>
      <c r="H25" s="18"/>
      <c r="I25" s="18"/>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row>
    <row r="26" spans="1:115" ht="75.75" customHeight="1" x14ac:dyDescent="0.3">
      <c r="A26" s="4" t="s">
        <v>109</v>
      </c>
      <c r="B26" s="5" t="s">
        <v>58</v>
      </c>
      <c r="C26" s="4" t="s">
        <v>50</v>
      </c>
      <c r="D26" s="4">
        <v>2021</v>
      </c>
      <c r="E26" s="13" t="s">
        <v>11</v>
      </c>
      <c r="F26" s="6">
        <v>0</v>
      </c>
      <c r="G26" s="18" t="s">
        <v>95</v>
      </c>
      <c r="H26" s="18"/>
      <c r="I26" s="18"/>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row>
    <row r="27" spans="1:115" ht="75.75" customHeight="1" x14ac:dyDescent="0.3">
      <c r="A27" s="4" t="s">
        <v>59</v>
      </c>
      <c r="B27" s="5" t="s">
        <v>60</v>
      </c>
      <c r="C27" s="4" t="s">
        <v>61</v>
      </c>
      <c r="D27" s="4">
        <v>2016</v>
      </c>
      <c r="E27" s="13" t="s">
        <v>11</v>
      </c>
      <c r="F27" s="6">
        <v>14000</v>
      </c>
      <c r="G27" s="18" t="s">
        <v>96</v>
      </c>
      <c r="H27" s="18"/>
      <c r="I27" s="18"/>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row>
    <row r="28" spans="1:115" ht="207" customHeight="1" x14ac:dyDescent="0.3">
      <c r="A28" s="4" t="s">
        <v>62</v>
      </c>
      <c r="B28" s="5" t="s">
        <v>63</v>
      </c>
      <c r="C28" s="4" t="s">
        <v>64</v>
      </c>
      <c r="D28" s="4">
        <v>2018</v>
      </c>
      <c r="E28" s="13" t="s">
        <v>11</v>
      </c>
      <c r="F28" s="6" t="s">
        <v>110</v>
      </c>
      <c r="G28" s="18" t="s">
        <v>79</v>
      </c>
      <c r="H28" s="18"/>
      <c r="I28" s="18"/>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row>
    <row r="29" spans="1:115" ht="181.5" customHeight="1" x14ac:dyDescent="0.3">
      <c r="A29" s="4" t="s">
        <v>65</v>
      </c>
      <c r="B29" s="5" t="s">
        <v>66</v>
      </c>
      <c r="C29" s="4" t="s">
        <v>67</v>
      </c>
      <c r="D29" s="4">
        <v>2013</v>
      </c>
      <c r="E29" s="13" t="s">
        <v>11</v>
      </c>
      <c r="F29" s="6">
        <v>11500</v>
      </c>
      <c r="G29" s="18" t="s">
        <v>80</v>
      </c>
      <c r="H29" s="18"/>
      <c r="I29" s="18"/>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row>
    <row r="30" spans="1:115" ht="102.75" customHeight="1" x14ac:dyDescent="0.3">
      <c r="A30" s="4" t="s">
        <v>68</v>
      </c>
      <c r="B30" s="5" t="s">
        <v>111</v>
      </c>
      <c r="C30" s="4" t="s">
        <v>50</v>
      </c>
      <c r="D30" s="4">
        <v>2015</v>
      </c>
      <c r="E30" s="13" t="s">
        <v>11</v>
      </c>
      <c r="F30" s="6">
        <v>1500</v>
      </c>
      <c r="G30" s="18" t="s">
        <v>97</v>
      </c>
      <c r="H30" s="18"/>
      <c r="I30" s="18"/>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row>
    <row r="31" spans="1:115" ht="75.75" customHeight="1" x14ac:dyDescent="0.3">
      <c r="A31" s="4" t="s">
        <v>69</v>
      </c>
      <c r="B31" s="5" t="s">
        <v>70</v>
      </c>
      <c r="C31" s="4" t="s">
        <v>50</v>
      </c>
      <c r="D31" s="4">
        <v>2017</v>
      </c>
      <c r="E31" s="13" t="s">
        <v>11</v>
      </c>
      <c r="F31" s="6">
        <v>0</v>
      </c>
      <c r="G31" s="18" t="s">
        <v>97</v>
      </c>
      <c r="H31" s="18"/>
      <c r="I31" s="18"/>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row>
    <row r="32" spans="1:115" ht="75.75" customHeight="1" x14ac:dyDescent="0.3">
      <c r="A32" s="4" t="s">
        <v>71</v>
      </c>
      <c r="B32" s="5" t="s">
        <v>70</v>
      </c>
      <c r="C32" s="4" t="s">
        <v>50</v>
      </c>
      <c r="D32" s="4">
        <v>2015</v>
      </c>
      <c r="E32" s="13" t="s">
        <v>11</v>
      </c>
      <c r="F32" s="6">
        <v>0</v>
      </c>
      <c r="G32" s="18" t="s">
        <v>78</v>
      </c>
      <c r="H32" s="18"/>
      <c r="I32" s="18"/>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row>
    <row r="33" spans="1:115" ht="161.25" customHeight="1" x14ac:dyDescent="0.3">
      <c r="A33" s="4" t="s">
        <v>72</v>
      </c>
      <c r="B33" s="5" t="s">
        <v>112</v>
      </c>
      <c r="C33" s="4" t="s">
        <v>21</v>
      </c>
      <c r="D33" s="4">
        <v>2011</v>
      </c>
      <c r="E33" s="13" t="s">
        <v>11</v>
      </c>
      <c r="F33" s="6">
        <v>0</v>
      </c>
      <c r="G33" s="18" t="s">
        <v>81</v>
      </c>
      <c r="H33" s="18"/>
      <c r="I33" s="18"/>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row>
    <row r="34" spans="1:115" ht="75.75" customHeight="1" x14ac:dyDescent="0.3">
      <c r="A34" s="4" t="s">
        <v>73</v>
      </c>
      <c r="B34" s="5" t="s">
        <v>74</v>
      </c>
      <c r="C34" s="4" t="s">
        <v>113</v>
      </c>
      <c r="D34" s="4">
        <v>2021</v>
      </c>
      <c r="E34" s="13" t="s">
        <v>11</v>
      </c>
      <c r="F34" s="6">
        <v>0</v>
      </c>
      <c r="G34" s="18" t="s">
        <v>82</v>
      </c>
      <c r="H34" s="18"/>
      <c r="I34" s="18"/>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row>
  </sheetData>
  <mergeCells count="2">
    <mergeCell ref="A1:B1"/>
    <mergeCell ref="A2:B2"/>
  </mergeCells>
  <pageMargins left="0.25" right="0.25"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F6CD-CA31-45CC-A2FB-30B0A2603483}">
  <sheetPr>
    <pageSetUpPr fitToPage="1"/>
  </sheetPr>
  <dimension ref="A1:I192"/>
  <sheetViews>
    <sheetView showGridLines="0" zoomScale="50" zoomScaleNormal="50" workbookViewId="0">
      <pane ySplit="4" topLeftCell="A64" activePane="bottomLeft" state="frozen"/>
      <selection pane="bottomLeft" activeCell="G87" sqref="G87"/>
    </sheetView>
  </sheetViews>
  <sheetFormatPr defaultColWidth="9.109375" defaultRowHeight="15" x14ac:dyDescent="0.3"/>
  <cols>
    <col min="1" max="3" width="40.6640625" style="14" customWidth="1"/>
    <col min="4" max="8" width="25.6640625" style="14" customWidth="1"/>
    <col min="9" max="9" width="13.5546875" style="14" customWidth="1"/>
    <col min="10" max="16384" width="9.109375" style="14"/>
  </cols>
  <sheetData>
    <row r="1" spans="1:9" ht="74.25" customHeight="1" x14ac:dyDescent="0.3">
      <c r="A1" s="39" t="s">
        <v>115</v>
      </c>
      <c r="B1" s="40"/>
      <c r="C1" s="20"/>
      <c r="G1" s="44" t="s">
        <v>116</v>
      </c>
      <c r="H1" s="44"/>
    </row>
    <row r="2" spans="1:9" ht="74.25" customHeight="1" thickBot="1" x14ac:dyDescent="0.35">
      <c r="A2" s="41" t="s">
        <v>358</v>
      </c>
      <c r="B2" s="42"/>
    </row>
    <row r="3" spans="1:9" ht="25.5" customHeight="1" x14ac:dyDescent="0.3"/>
    <row r="4" spans="1:9" ht="75" customHeight="1" x14ac:dyDescent="0.3">
      <c r="A4" s="21" t="s">
        <v>117</v>
      </c>
      <c r="B4" s="21" t="s">
        <v>118</v>
      </c>
      <c r="C4" s="21" t="s">
        <v>119</v>
      </c>
      <c r="D4" s="21" t="s">
        <v>4</v>
      </c>
      <c r="E4" s="21" t="s">
        <v>120</v>
      </c>
      <c r="F4" s="21" t="s">
        <v>121</v>
      </c>
      <c r="G4" s="21" t="s">
        <v>122</v>
      </c>
      <c r="H4" s="3" t="s">
        <v>123</v>
      </c>
    </row>
    <row r="5" spans="1:9" ht="37.5" customHeight="1" x14ac:dyDescent="0.3">
      <c r="A5" s="45" t="s">
        <v>17</v>
      </c>
      <c r="B5" s="46"/>
      <c r="C5" s="46"/>
      <c r="D5" s="46"/>
      <c r="E5" s="46"/>
      <c r="F5" s="46"/>
      <c r="G5" s="46"/>
      <c r="H5" s="47"/>
      <c r="I5" s="22"/>
    </row>
    <row r="6" spans="1:9" ht="75" customHeight="1" x14ac:dyDescent="0.3">
      <c r="A6" s="5" t="s">
        <v>124</v>
      </c>
      <c r="B6" s="5" t="s">
        <v>125</v>
      </c>
      <c r="C6" s="5" t="s">
        <v>126</v>
      </c>
      <c r="D6" s="5" t="s">
        <v>10</v>
      </c>
      <c r="E6" s="13">
        <v>42826</v>
      </c>
      <c r="F6" s="13" t="s">
        <v>127</v>
      </c>
      <c r="G6" s="8">
        <v>4560</v>
      </c>
      <c r="H6" s="5"/>
    </row>
    <row r="7" spans="1:9" ht="75" customHeight="1" x14ac:dyDescent="0.3">
      <c r="A7" s="5" t="s">
        <v>124</v>
      </c>
      <c r="B7" s="5" t="s">
        <v>125</v>
      </c>
      <c r="C7" s="5" t="s">
        <v>128</v>
      </c>
      <c r="D7" s="5" t="s">
        <v>10</v>
      </c>
      <c r="E7" s="13">
        <v>43922</v>
      </c>
      <c r="F7" s="13">
        <v>44621</v>
      </c>
      <c r="G7" s="8">
        <v>624</v>
      </c>
      <c r="H7" s="5"/>
    </row>
    <row r="8" spans="1:9" ht="75" customHeight="1" x14ac:dyDescent="0.3">
      <c r="A8" s="5" t="s">
        <v>124</v>
      </c>
      <c r="B8" s="5" t="s">
        <v>125</v>
      </c>
      <c r="C8" s="5" t="s">
        <v>129</v>
      </c>
      <c r="D8" s="5" t="s">
        <v>10</v>
      </c>
      <c r="E8" s="13">
        <v>43922</v>
      </c>
      <c r="F8" s="13">
        <v>44621</v>
      </c>
      <c r="G8" s="8">
        <v>6034.4</v>
      </c>
      <c r="H8" s="5"/>
    </row>
    <row r="9" spans="1:9" ht="75" customHeight="1" x14ac:dyDescent="0.3">
      <c r="A9" s="5" t="s">
        <v>124</v>
      </c>
      <c r="B9" s="5" t="s">
        <v>125</v>
      </c>
      <c r="C9" s="5" t="s">
        <v>130</v>
      </c>
      <c r="D9" s="5" t="s">
        <v>10</v>
      </c>
      <c r="E9" s="13">
        <v>44287</v>
      </c>
      <c r="F9" s="13">
        <v>44621</v>
      </c>
      <c r="G9" s="8">
        <v>3360</v>
      </c>
      <c r="H9" s="5"/>
    </row>
    <row r="10" spans="1:9" ht="38.25" customHeight="1" x14ac:dyDescent="0.3">
      <c r="A10" s="43" t="s">
        <v>131</v>
      </c>
      <c r="B10" s="43"/>
      <c r="C10" s="43"/>
      <c r="D10" s="43"/>
      <c r="E10" s="43"/>
      <c r="F10" s="43"/>
      <c r="G10" s="43"/>
      <c r="H10" s="43"/>
      <c r="I10" s="22"/>
    </row>
    <row r="11" spans="1:9" ht="76.5" customHeight="1" x14ac:dyDescent="0.3">
      <c r="A11" s="5" t="s">
        <v>132</v>
      </c>
      <c r="B11" s="18" t="s">
        <v>133</v>
      </c>
      <c r="C11" s="5" t="s">
        <v>134</v>
      </c>
      <c r="D11" s="5" t="s">
        <v>10</v>
      </c>
      <c r="E11" s="23">
        <v>43891</v>
      </c>
      <c r="F11" s="23" t="s">
        <v>135</v>
      </c>
      <c r="G11" s="10">
        <v>33000</v>
      </c>
      <c r="H11" s="24" t="s">
        <v>136</v>
      </c>
    </row>
    <row r="12" spans="1:9" ht="76.5" customHeight="1" x14ac:dyDescent="0.3">
      <c r="A12" s="5" t="s">
        <v>137</v>
      </c>
      <c r="B12" s="5" t="s">
        <v>138</v>
      </c>
      <c r="C12" s="5" t="s">
        <v>139</v>
      </c>
      <c r="D12" s="5" t="s">
        <v>10</v>
      </c>
      <c r="E12" s="23">
        <v>43891</v>
      </c>
      <c r="F12" s="23" t="s">
        <v>135</v>
      </c>
      <c r="G12" s="10">
        <v>27000</v>
      </c>
      <c r="H12" s="24" t="s">
        <v>136</v>
      </c>
    </row>
    <row r="13" spans="1:9" ht="76.5" customHeight="1" x14ac:dyDescent="0.3">
      <c r="A13" s="5" t="s">
        <v>140</v>
      </c>
      <c r="B13" s="5" t="s">
        <v>141</v>
      </c>
      <c r="C13" s="5" t="s">
        <v>142</v>
      </c>
      <c r="D13" s="5" t="s">
        <v>10</v>
      </c>
      <c r="E13" s="23">
        <v>43891</v>
      </c>
      <c r="F13" s="23" t="s">
        <v>135</v>
      </c>
      <c r="G13" s="10">
        <v>45000</v>
      </c>
      <c r="H13" s="24" t="s">
        <v>143</v>
      </c>
    </row>
    <row r="14" spans="1:9" ht="76.5" customHeight="1" x14ac:dyDescent="0.3">
      <c r="A14" s="5" t="s">
        <v>144</v>
      </c>
      <c r="B14" s="5" t="s">
        <v>145</v>
      </c>
      <c r="C14" s="5" t="s">
        <v>146</v>
      </c>
      <c r="D14" s="5" t="s">
        <v>10</v>
      </c>
      <c r="E14" s="23">
        <v>43891</v>
      </c>
      <c r="F14" s="23" t="s">
        <v>135</v>
      </c>
      <c r="G14" s="10">
        <v>1250</v>
      </c>
      <c r="H14" s="24" t="s">
        <v>143</v>
      </c>
    </row>
    <row r="15" spans="1:9" ht="76.5" customHeight="1" x14ac:dyDescent="0.3">
      <c r="A15" s="5" t="s">
        <v>147</v>
      </c>
      <c r="B15" s="4" t="s">
        <v>148</v>
      </c>
      <c r="C15" s="5" t="s">
        <v>149</v>
      </c>
      <c r="D15" s="5" t="s">
        <v>10</v>
      </c>
      <c r="E15" s="23">
        <v>43891</v>
      </c>
      <c r="F15" s="23" t="s">
        <v>135</v>
      </c>
      <c r="G15" s="10">
        <v>1438.42</v>
      </c>
      <c r="H15" s="24" t="s">
        <v>143</v>
      </c>
    </row>
    <row r="16" spans="1:9" ht="76.5" customHeight="1" x14ac:dyDescent="0.3">
      <c r="A16" s="5" t="s">
        <v>150</v>
      </c>
      <c r="B16" s="25" t="s">
        <v>151</v>
      </c>
      <c r="C16" s="5" t="s">
        <v>152</v>
      </c>
      <c r="D16" s="5" t="s">
        <v>21</v>
      </c>
      <c r="E16" s="23" t="s">
        <v>153</v>
      </c>
      <c r="F16" s="23" t="s">
        <v>154</v>
      </c>
      <c r="G16" s="10">
        <v>12919.89</v>
      </c>
      <c r="H16" s="24"/>
    </row>
    <row r="17" spans="1:8" ht="76.5" customHeight="1" x14ac:dyDescent="0.3">
      <c r="A17" s="5" t="s">
        <v>155</v>
      </c>
      <c r="B17" s="25" t="s">
        <v>156</v>
      </c>
      <c r="C17" s="5" t="s">
        <v>157</v>
      </c>
      <c r="D17" s="5" t="s">
        <v>21</v>
      </c>
      <c r="E17" s="23" t="s">
        <v>153</v>
      </c>
      <c r="F17" s="23" t="s">
        <v>154</v>
      </c>
      <c r="G17" s="10">
        <v>650.79999999999995</v>
      </c>
      <c r="H17" s="24"/>
    </row>
    <row r="18" spans="1:8" ht="90" x14ac:dyDescent="0.3">
      <c r="A18" s="5" t="s">
        <v>158</v>
      </c>
      <c r="B18" s="25" t="s">
        <v>159</v>
      </c>
      <c r="C18" s="5" t="s">
        <v>160</v>
      </c>
      <c r="D18" s="5" t="s">
        <v>21</v>
      </c>
      <c r="E18" s="23" t="s">
        <v>153</v>
      </c>
      <c r="F18" s="23" t="s">
        <v>154</v>
      </c>
      <c r="G18" s="10">
        <v>34369</v>
      </c>
      <c r="H18" s="24"/>
    </row>
    <row r="19" spans="1:8" ht="76.5" customHeight="1" x14ac:dyDescent="0.3">
      <c r="A19" s="5" t="s">
        <v>161</v>
      </c>
      <c r="B19" s="25" t="s">
        <v>162</v>
      </c>
      <c r="C19" s="5" t="s">
        <v>163</v>
      </c>
      <c r="D19" s="5" t="s">
        <v>21</v>
      </c>
      <c r="E19" s="23" t="s">
        <v>153</v>
      </c>
      <c r="F19" s="23" t="s">
        <v>154</v>
      </c>
      <c r="G19" s="10">
        <v>21570</v>
      </c>
      <c r="H19" s="24"/>
    </row>
    <row r="20" spans="1:8" ht="105" x14ac:dyDescent="0.3">
      <c r="A20" s="5" t="s">
        <v>164</v>
      </c>
      <c r="B20" s="25" t="s">
        <v>165</v>
      </c>
      <c r="C20" s="5" t="s">
        <v>166</v>
      </c>
      <c r="D20" s="5" t="s">
        <v>21</v>
      </c>
      <c r="E20" s="23" t="s">
        <v>153</v>
      </c>
      <c r="F20" s="23" t="s">
        <v>154</v>
      </c>
      <c r="G20" s="10">
        <v>18055.68</v>
      </c>
      <c r="H20" s="24"/>
    </row>
    <row r="21" spans="1:8" ht="76.5" customHeight="1" x14ac:dyDescent="0.3">
      <c r="A21" s="5" t="s">
        <v>167</v>
      </c>
      <c r="B21" s="25" t="s">
        <v>168</v>
      </c>
      <c r="C21" s="5" t="s">
        <v>169</v>
      </c>
      <c r="D21" s="5" t="s">
        <v>21</v>
      </c>
      <c r="E21" s="23" t="s">
        <v>153</v>
      </c>
      <c r="F21" s="23" t="s">
        <v>154</v>
      </c>
      <c r="G21" s="10">
        <v>10500</v>
      </c>
      <c r="H21" s="24"/>
    </row>
    <row r="22" spans="1:8" ht="76.5" customHeight="1" x14ac:dyDescent="0.3">
      <c r="A22" s="5" t="s">
        <v>170</v>
      </c>
      <c r="B22" s="25" t="s">
        <v>171</v>
      </c>
      <c r="C22" s="5" t="s">
        <v>172</v>
      </c>
      <c r="D22" s="5" t="s">
        <v>21</v>
      </c>
      <c r="E22" s="23" t="s">
        <v>153</v>
      </c>
      <c r="F22" s="23" t="s">
        <v>154</v>
      </c>
      <c r="G22" s="10">
        <v>1150.8</v>
      </c>
      <c r="H22" s="24"/>
    </row>
    <row r="23" spans="1:8" ht="76.5" customHeight="1" x14ac:dyDescent="0.3">
      <c r="A23" s="5" t="s">
        <v>173</v>
      </c>
      <c r="B23" s="25" t="s">
        <v>174</v>
      </c>
      <c r="C23" s="25" t="s">
        <v>175</v>
      </c>
      <c r="D23" s="5" t="s">
        <v>21</v>
      </c>
      <c r="E23" s="23" t="s">
        <v>153</v>
      </c>
      <c r="F23" s="23" t="s">
        <v>154</v>
      </c>
      <c r="G23" s="10">
        <v>10000</v>
      </c>
      <c r="H23" s="24"/>
    </row>
    <row r="24" spans="1:8" ht="76.5" customHeight="1" x14ac:dyDescent="0.3">
      <c r="A24" s="5" t="s">
        <v>176</v>
      </c>
      <c r="B24" s="25" t="s">
        <v>177</v>
      </c>
      <c r="C24" s="25" t="s">
        <v>178</v>
      </c>
      <c r="D24" s="5" t="s">
        <v>21</v>
      </c>
      <c r="E24" s="23" t="s">
        <v>153</v>
      </c>
      <c r="F24" s="23" t="s">
        <v>154</v>
      </c>
      <c r="G24" s="10">
        <v>6037.5</v>
      </c>
      <c r="H24" s="24"/>
    </row>
    <row r="25" spans="1:8" ht="76.5" customHeight="1" x14ac:dyDescent="0.3">
      <c r="A25" s="5" t="s">
        <v>179</v>
      </c>
      <c r="B25" s="25" t="s">
        <v>180</v>
      </c>
      <c r="C25" s="25" t="s">
        <v>181</v>
      </c>
      <c r="D25" s="5" t="s">
        <v>21</v>
      </c>
      <c r="E25" s="23" t="s">
        <v>153</v>
      </c>
      <c r="F25" s="23" t="s">
        <v>154</v>
      </c>
      <c r="G25" s="10">
        <v>14917.2</v>
      </c>
      <c r="H25" s="10"/>
    </row>
    <row r="26" spans="1:8" ht="90" x14ac:dyDescent="0.3">
      <c r="A26" s="5" t="s">
        <v>182</v>
      </c>
      <c r="B26" s="25" t="s">
        <v>183</v>
      </c>
      <c r="C26" s="25" t="s">
        <v>184</v>
      </c>
      <c r="D26" s="5" t="s">
        <v>21</v>
      </c>
      <c r="E26" s="23" t="s">
        <v>153</v>
      </c>
      <c r="F26" s="23" t="s">
        <v>135</v>
      </c>
      <c r="G26" s="10">
        <v>16521.099999999999</v>
      </c>
      <c r="H26" s="24"/>
    </row>
    <row r="27" spans="1:8" ht="76.5" customHeight="1" x14ac:dyDescent="0.3">
      <c r="A27" s="5" t="s">
        <v>185</v>
      </c>
      <c r="B27" s="25" t="s">
        <v>186</v>
      </c>
      <c r="C27" s="25" t="s">
        <v>187</v>
      </c>
      <c r="D27" s="5" t="s">
        <v>188</v>
      </c>
      <c r="E27" s="23">
        <v>44713</v>
      </c>
      <c r="F27" s="23" t="s">
        <v>189</v>
      </c>
      <c r="G27" s="10">
        <v>2500</v>
      </c>
      <c r="H27" s="24"/>
    </row>
    <row r="28" spans="1:8" ht="76.5" customHeight="1" x14ac:dyDescent="0.3">
      <c r="A28" s="5" t="s">
        <v>190</v>
      </c>
      <c r="B28" s="25" t="s">
        <v>191</v>
      </c>
      <c r="C28" s="25" t="s">
        <v>192</v>
      </c>
      <c r="D28" s="5" t="s">
        <v>188</v>
      </c>
      <c r="E28" s="23">
        <v>44652</v>
      </c>
      <c r="F28" s="23" t="s">
        <v>189</v>
      </c>
      <c r="G28" s="10">
        <v>25000</v>
      </c>
      <c r="H28" s="24"/>
    </row>
    <row r="29" spans="1:8" ht="76.5" customHeight="1" x14ac:dyDescent="0.3">
      <c r="A29" s="5" t="s">
        <v>193</v>
      </c>
      <c r="B29" s="25" t="s">
        <v>194</v>
      </c>
      <c r="C29" s="25" t="s">
        <v>195</v>
      </c>
      <c r="D29" s="5" t="s">
        <v>188</v>
      </c>
      <c r="E29" s="23">
        <v>44652</v>
      </c>
      <c r="F29" s="23" t="s">
        <v>189</v>
      </c>
      <c r="G29" s="10">
        <v>15000</v>
      </c>
      <c r="H29" s="24"/>
    </row>
    <row r="30" spans="1:8" ht="76.5" customHeight="1" x14ac:dyDescent="0.3">
      <c r="A30" s="5" t="s">
        <v>196</v>
      </c>
      <c r="B30" s="25" t="s">
        <v>197</v>
      </c>
      <c r="C30" s="25" t="s">
        <v>198</v>
      </c>
      <c r="D30" s="5" t="s">
        <v>188</v>
      </c>
      <c r="E30" s="23">
        <v>44652</v>
      </c>
      <c r="F30" s="23" t="s">
        <v>189</v>
      </c>
      <c r="G30" s="10">
        <v>5894</v>
      </c>
      <c r="H30" s="24"/>
    </row>
    <row r="31" spans="1:8" ht="76.5" customHeight="1" x14ac:dyDescent="0.3">
      <c r="A31" s="5" t="s">
        <v>199</v>
      </c>
      <c r="B31" s="25" t="s">
        <v>200</v>
      </c>
      <c r="C31" s="25" t="s">
        <v>201</v>
      </c>
      <c r="D31" s="5" t="s">
        <v>188</v>
      </c>
      <c r="E31" s="23">
        <v>44652</v>
      </c>
      <c r="F31" s="23" t="s">
        <v>189</v>
      </c>
      <c r="G31" s="10">
        <v>16550</v>
      </c>
      <c r="H31" s="24"/>
    </row>
    <row r="32" spans="1:8" ht="76.5" customHeight="1" x14ac:dyDescent="0.3">
      <c r="A32" s="5" t="s">
        <v>202</v>
      </c>
      <c r="B32" s="25" t="s">
        <v>203</v>
      </c>
      <c r="C32" s="25" t="s">
        <v>204</v>
      </c>
      <c r="D32" s="5" t="s">
        <v>188</v>
      </c>
      <c r="E32" s="23">
        <v>44652</v>
      </c>
      <c r="F32" s="23" t="s">
        <v>189</v>
      </c>
      <c r="G32" s="10">
        <v>3500</v>
      </c>
      <c r="H32" s="24"/>
    </row>
    <row r="33" spans="1:8" ht="93.75" customHeight="1" x14ac:dyDescent="0.3">
      <c r="A33" s="5" t="s">
        <v>205</v>
      </c>
      <c r="B33" s="25" t="s">
        <v>206</v>
      </c>
      <c r="C33" s="25" t="s">
        <v>207</v>
      </c>
      <c r="D33" s="5" t="s">
        <v>188</v>
      </c>
      <c r="E33" s="23">
        <v>44713</v>
      </c>
      <c r="F33" s="23" t="s">
        <v>189</v>
      </c>
      <c r="G33" s="10">
        <v>4465</v>
      </c>
      <c r="H33" s="24"/>
    </row>
    <row r="34" spans="1:8" ht="90" customHeight="1" x14ac:dyDescent="0.3">
      <c r="A34" s="5" t="s">
        <v>208</v>
      </c>
      <c r="B34" s="25" t="s">
        <v>209</v>
      </c>
      <c r="C34" s="25" t="s">
        <v>210</v>
      </c>
      <c r="D34" s="5" t="s">
        <v>188</v>
      </c>
      <c r="E34" s="23">
        <v>44682</v>
      </c>
      <c r="F34" s="23" t="s">
        <v>189</v>
      </c>
      <c r="G34" s="10">
        <v>18711.599999999999</v>
      </c>
      <c r="H34" s="24"/>
    </row>
    <row r="35" spans="1:8" ht="76.5" customHeight="1" x14ac:dyDescent="0.3">
      <c r="A35" s="5" t="s">
        <v>211</v>
      </c>
      <c r="B35" s="25" t="s">
        <v>212</v>
      </c>
      <c r="C35" s="25" t="s">
        <v>213</v>
      </c>
      <c r="D35" s="5" t="s">
        <v>188</v>
      </c>
      <c r="E35" s="23">
        <v>44682</v>
      </c>
      <c r="F35" s="23" t="s">
        <v>189</v>
      </c>
      <c r="G35" s="10">
        <v>8616.66</v>
      </c>
      <c r="H35" s="24"/>
    </row>
    <row r="36" spans="1:8" ht="90" customHeight="1" x14ac:dyDescent="0.3">
      <c r="A36" s="5" t="s">
        <v>214</v>
      </c>
      <c r="B36" s="25" t="s">
        <v>215</v>
      </c>
      <c r="C36" s="25" t="s">
        <v>216</v>
      </c>
      <c r="D36" s="5" t="s">
        <v>188</v>
      </c>
      <c r="E36" s="23">
        <v>44682</v>
      </c>
      <c r="F36" s="23" t="s">
        <v>189</v>
      </c>
      <c r="G36" s="10">
        <v>1861</v>
      </c>
      <c r="H36" s="24"/>
    </row>
    <row r="37" spans="1:8" ht="90" customHeight="1" x14ac:dyDescent="0.3">
      <c r="A37" s="5" t="s">
        <v>217</v>
      </c>
      <c r="B37" s="25" t="s">
        <v>162</v>
      </c>
      <c r="C37" s="25" t="s">
        <v>218</v>
      </c>
      <c r="D37" s="5" t="s">
        <v>188</v>
      </c>
      <c r="E37" s="23">
        <v>44805</v>
      </c>
      <c r="F37" s="23" t="s">
        <v>189</v>
      </c>
      <c r="G37" s="10">
        <v>9517.52</v>
      </c>
      <c r="H37" s="24"/>
    </row>
    <row r="38" spans="1:8" ht="90" customHeight="1" x14ac:dyDescent="0.3">
      <c r="A38" s="5" t="s">
        <v>219</v>
      </c>
      <c r="B38" s="25" t="s">
        <v>220</v>
      </c>
      <c r="C38" s="25" t="s">
        <v>218</v>
      </c>
      <c r="D38" s="5" t="s">
        <v>188</v>
      </c>
      <c r="E38" s="23">
        <v>44927</v>
      </c>
      <c r="F38" s="23"/>
      <c r="G38" s="10">
        <v>9517.52</v>
      </c>
      <c r="H38" s="24"/>
    </row>
    <row r="39" spans="1:8" ht="90" customHeight="1" x14ac:dyDescent="0.3">
      <c r="A39" s="43" t="s">
        <v>221</v>
      </c>
      <c r="B39" s="43"/>
      <c r="C39" s="43"/>
      <c r="D39" s="43"/>
      <c r="E39" s="43"/>
      <c r="F39" s="43"/>
      <c r="G39" s="43"/>
      <c r="H39" s="43"/>
    </row>
    <row r="40" spans="1:8" ht="90" customHeight="1" x14ac:dyDescent="0.3">
      <c r="A40" s="5" t="s">
        <v>222</v>
      </c>
      <c r="B40" s="25" t="s">
        <v>223</v>
      </c>
      <c r="C40" s="25" t="s">
        <v>224</v>
      </c>
      <c r="D40" s="5" t="s">
        <v>188</v>
      </c>
      <c r="E40" s="23">
        <v>44866</v>
      </c>
      <c r="F40" s="23" t="s">
        <v>189</v>
      </c>
      <c r="G40" s="10">
        <v>25000</v>
      </c>
      <c r="H40" s="24"/>
    </row>
    <row r="41" spans="1:8" ht="90" customHeight="1" x14ac:dyDescent="0.3">
      <c r="A41" s="5" t="s">
        <v>222</v>
      </c>
      <c r="B41" s="25" t="s">
        <v>225</v>
      </c>
      <c r="C41" s="25" t="s">
        <v>226</v>
      </c>
      <c r="D41" s="5" t="s">
        <v>188</v>
      </c>
      <c r="E41" s="23">
        <v>44866</v>
      </c>
      <c r="F41" s="23" t="s">
        <v>189</v>
      </c>
      <c r="G41" s="10">
        <v>5124.24</v>
      </c>
      <c r="H41" s="24"/>
    </row>
    <row r="42" spans="1:8" ht="90" customHeight="1" x14ac:dyDescent="0.3">
      <c r="A42" s="5" t="s">
        <v>227</v>
      </c>
      <c r="B42" s="25" t="s">
        <v>228</v>
      </c>
      <c r="C42" s="25" t="s">
        <v>229</v>
      </c>
      <c r="D42" s="5" t="s">
        <v>188</v>
      </c>
      <c r="E42" s="23">
        <v>45017</v>
      </c>
      <c r="F42" s="23" t="s">
        <v>189</v>
      </c>
      <c r="G42" s="10">
        <v>12528</v>
      </c>
      <c r="H42" s="24"/>
    </row>
    <row r="43" spans="1:8" ht="90" customHeight="1" x14ac:dyDescent="0.3">
      <c r="A43" s="5" t="s">
        <v>230</v>
      </c>
      <c r="B43" s="25" t="s">
        <v>231</v>
      </c>
      <c r="C43" s="25" t="s">
        <v>232</v>
      </c>
      <c r="D43" s="5" t="s">
        <v>188</v>
      </c>
      <c r="E43" s="23">
        <v>45017</v>
      </c>
      <c r="F43" s="23" t="s">
        <v>189</v>
      </c>
      <c r="G43" s="10">
        <v>919.6</v>
      </c>
      <c r="H43" s="24"/>
    </row>
    <row r="44" spans="1:8" ht="90" customHeight="1" x14ac:dyDescent="0.3">
      <c r="A44" s="5" t="s">
        <v>233</v>
      </c>
      <c r="B44" s="25" t="s">
        <v>234</v>
      </c>
      <c r="C44" s="25" t="s">
        <v>235</v>
      </c>
      <c r="D44" s="5" t="s">
        <v>188</v>
      </c>
      <c r="E44" s="23">
        <v>45017</v>
      </c>
      <c r="F44" s="23" t="s">
        <v>189</v>
      </c>
      <c r="G44" s="10">
        <v>17052.8</v>
      </c>
      <c r="H44" s="24"/>
    </row>
    <row r="45" spans="1:8" ht="90" customHeight="1" x14ac:dyDescent="0.3">
      <c r="A45" s="5" t="s">
        <v>364</v>
      </c>
      <c r="B45" s="25" t="s">
        <v>360</v>
      </c>
      <c r="C45" s="25" t="s">
        <v>361</v>
      </c>
      <c r="D45" s="5" t="s">
        <v>188</v>
      </c>
      <c r="E45" s="23">
        <v>45139</v>
      </c>
      <c r="F45" s="23" t="s">
        <v>189</v>
      </c>
      <c r="G45" s="10">
        <v>7207.88</v>
      </c>
      <c r="H45" s="24"/>
    </row>
    <row r="46" spans="1:8" ht="90" customHeight="1" x14ac:dyDescent="0.3">
      <c r="A46" s="5" t="s">
        <v>365</v>
      </c>
      <c r="B46" s="25" t="s">
        <v>362</v>
      </c>
      <c r="C46" s="25" t="s">
        <v>363</v>
      </c>
      <c r="D46" s="5" t="s">
        <v>188</v>
      </c>
      <c r="E46" s="23">
        <v>45139</v>
      </c>
      <c r="F46" s="23" t="s">
        <v>189</v>
      </c>
      <c r="G46" s="10">
        <v>15226</v>
      </c>
      <c r="H46" s="24"/>
    </row>
    <row r="47" spans="1:8" ht="90" customHeight="1" x14ac:dyDescent="0.3">
      <c r="A47" s="43" t="s">
        <v>236</v>
      </c>
      <c r="B47" s="43"/>
      <c r="C47" s="43"/>
      <c r="D47" s="43"/>
      <c r="E47" s="43"/>
      <c r="F47" s="43"/>
      <c r="G47" s="43"/>
      <c r="H47" s="43"/>
    </row>
    <row r="48" spans="1:8" ht="90" customHeight="1" x14ac:dyDescent="0.3">
      <c r="A48" s="4" t="s">
        <v>237</v>
      </c>
      <c r="B48" s="4" t="s">
        <v>238</v>
      </c>
      <c r="C48" s="4" t="s">
        <v>239</v>
      </c>
      <c r="D48" s="4" t="s">
        <v>188</v>
      </c>
      <c r="E48" s="23">
        <v>44774</v>
      </c>
      <c r="F48" s="4" t="s">
        <v>189</v>
      </c>
      <c r="G48" s="10">
        <v>7126.01</v>
      </c>
      <c r="H48" s="4"/>
    </row>
    <row r="49" spans="1:9" ht="90" customHeight="1" x14ac:dyDescent="0.3">
      <c r="A49" s="4" t="s">
        <v>240</v>
      </c>
      <c r="B49" s="4" t="s">
        <v>241</v>
      </c>
      <c r="C49" s="4" t="s">
        <v>242</v>
      </c>
      <c r="D49" s="4" t="s">
        <v>188</v>
      </c>
      <c r="E49" s="23">
        <v>44774</v>
      </c>
      <c r="F49" s="4" t="s">
        <v>189</v>
      </c>
      <c r="G49" s="10">
        <v>9981.14</v>
      </c>
      <c r="H49" s="4"/>
    </row>
    <row r="50" spans="1:9" ht="90" customHeight="1" x14ac:dyDescent="0.3">
      <c r="A50" s="4" t="s">
        <v>243</v>
      </c>
      <c r="B50" s="4" t="s">
        <v>244</v>
      </c>
      <c r="C50" s="4" t="s">
        <v>242</v>
      </c>
      <c r="D50" s="4" t="s">
        <v>188</v>
      </c>
      <c r="E50" s="26">
        <v>44986</v>
      </c>
      <c r="F50" s="4"/>
      <c r="G50" s="27">
        <v>3152</v>
      </c>
      <c r="H50" s="4"/>
    </row>
    <row r="51" spans="1:9" ht="90" customHeight="1" x14ac:dyDescent="0.3">
      <c r="A51" s="4" t="s">
        <v>245</v>
      </c>
      <c r="B51" s="4" t="s">
        <v>246</v>
      </c>
      <c r="C51" s="4" t="s">
        <v>242</v>
      </c>
      <c r="D51" s="4" t="s">
        <v>188</v>
      </c>
      <c r="E51" s="26">
        <v>44986</v>
      </c>
      <c r="F51" s="4"/>
      <c r="G51" s="27">
        <v>9247</v>
      </c>
      <c r="H51" s="4"/>
    </row>
    <row r="52" spans="1:9" ht="90" customHeight="1" x14ac:dyDescent="0.3">
      <c r="A52" s="4" t="s">
        <v>247</v>
      </c>
      <c r="B52" s="4" t="s">
        <v>248</v>
      </c>
      <c r="C52" s="4" t="s">
        <v>242</v>
      </c>
      <c r="D52" s="4" t="s">
        <v>188</v>
      </c>
      <c r="E52" s="26">
        <v>44986</v>
      </c>
      <c r="F52" s="4"/>
      <c r="G52" s="27">
        <v>8199.98</v>
      </c>
      <c r="H52" s="4"/>
    </row>
    <row r="53" spans="1:9" ht="38.25" customHeight="1" x14ac:dyDescent="0.3">
      <c r="A53" s="45" t="s">
        <v>249</v>
      </c>
      <c r="B53" s="46"/>
      <c r="C53" s="46"/>
      <c r="D53" s="46"/>
      <c r="E53" s="46"/>
      <c r="F53" s="46"/>
      <c r="G53" s="46"/>
      <c r="H53" s="47"/>
      <c r="I53" s="22"/>
    </row>
    <row r="54" spans="1:9" ht="102" customHeight="1" x14ac:dyDescent="0.3">
      <c r="A54" s="5" t="s">
        <v>250</v>
      </c>
      <c r="B54" s="5" t="s">
        <v>251</v>
      </c>
      <c r="C54" s="5" t="s">
        <v>252</v>
      </c>
      <c r="D54" s="5" t="s">
        <v>10</v>
      </c>
      <c r="E54" s="5">
        <v>2019</v>
      </c>
      <c r="F54" s="28">
        <v>44651</v>
      </c>
      <c r="G54" s="10">
        <v>7494</v>
      </c>
      <c r="H54" s="29"/>
      <c r="I54" s="22"/>
    </row>
    <row r="55" spans="1:9" ht="78" customHeight="1" x14ac:dyDescent="0.3">
      <c r="A55" s="5" t="s">
        <v>253</v>
      </c>
      <c r="B55" s="30" t="s">
        <v>254</v>
      </c>
      <c r="C55" s="5" t="s">
        <v>255</v>
      </c>
      <c r="D55" s="5" t="s">
        <v>10</v>
      </c>
      <c r="E55" s="5">
        <v>2019</v>
      </c>
      <c r="F55" s="28">
        <v>44531</v>
      </c>
      <c r="G55" s="10">
        <v>8224.19</v>
      </c>
      <c r="H55" s="29"/>
      <c r="I55" s="22"/>
    </row>
    <row r="56" spans="1:9" ht="75" x14ac:dyDescent="0.3">
      <c r="A56" s="5" t="s">
        <v>256</v>
      </c>
      <c r="B56" s="5" t="s">
        <v>257</v>
      </c>
      <c r="C56" s="5" t="s">
        <v>258</v>
      </c>
      <c r="D56" s="5" t="s">
        <v>10</v>
      </c>
      <c r="E56" s="5">
        <v>2019</v>
      </c>
      <c r="F56" s="28">
        <v>44651</v>
      </c>
      <c r="G56" s="10">
        <v>12500</v>
      </c>
      <c r="H56" s="29"/>
      <c r="I56" s="22"/>
    </row>
    <row r="57" spans="1:9" ht="105" x14ac:dyDescent="0.3">
      <c r="A57" s="5" t="s">
        <v>259</v>
      </c>
      <c r="B57" s="30" t="s">
        <v>260</v>
      </c>
      <c r="C57" s="5" t="s">
        <v>261</v>
      </c>
      <c r="D57" s="5" t="s">
        <v>10</v>
      </c>
      <c r="E57" s="5">
        <v>2019</v>
      </c>
      <c r="F57" s="31">
        <v>44866</v>
      </c>
      <c r="G57" s="32">
        <v>50778</v>
      </c>
      <c r="H57" s="33"/>
      <c r="I57" s="22"/>
    </row>
    <row r="58" spans="1:9" ht="75" customHeight="1" x14ac:dyDescent="0.3">
      <c r="A58" s="5" t="s">
        <v>262</v>
      </c>
      <c r="B58" s="30" t="s">
        <v>263</v>
      </c>
      <c r="C58" s="5" t="s">
        <v>264</v>
      </c>
      <c r="D58" s="5" t="s">
        <v>10</v>
      </c>
      <c r="E58" s="5">
        <v>2020</v>
      </c>
      <c r="F58" s="31">
        <v>44651</v>
      </c>
      <c r="G58" s="10">
        <v>7302</v>
      </c>
      <c r="H58" s="33"/>
      <c r="I58" s="22"/>
    </row>
    <row r="59" spans="1:9" ht="75" customHeight="1" x14ac:dyDescent="0.3">
      <c r="A59" s="5" t="s">
        <v>265</v>
      </c>
      <c r="B59" s="30" t="s">
        <v>266</v>
      </c>
      <c r="C59" s="5" t="s">
        <v>267</v>
      </c>
      <c r="D59" s="5" t="s">
        <v>10</v>
      </c>
      <c r="E59" s="5">
        <v>2021</v>
      </c>
      <c r="F59" s="28">
        <v>44651</v>
      </c>
      <c r="G59" s="10">
        <v>3500</v>
      </c>
      <c r="H59" s="5"/>
      <c r="I59" s="22"/>
    </row>
    <row r="60" spans="1:9" ht="75" customHeight="1" x14ac:dyDescent="0.3">
      <c r="A60" s="5" t="s">
        <v>268</v>
      </c>
      <c r="B60" s="30" t="s">
        <v>269</v>
      </c>
      <c r="C60" s="5" t="s">
        <v>270</v>
      </c>
      <c r="D60" s="5" t="s">
        <v>10</v>
      </c>
      <c r="E60" s="5">
        <v>2021</v>
      </c>
      <c r="F60" s="31">
        <v>44652</v>
      </c>
      <c r="G60" s="10">
        <v>6935</v>
      </c>
      <c r="H60" s="5"/>
    </row>
    <row r="61" spans="1:9" ht="75" customHeight="1" x14ac:dyDescent="0.3">
      <c r="A61" s="5" t="s">
        <v>271</v>
      </c>
      <c r="B61" s="30" t="s">
        <v>272</v>
      </c>
      <c r="C61" s="5" t="s">
        <v>273</v>
      </c>
      <c r="D61" s="5" t="s">
        <v>10</v>
      </c>
      <c r="E61" s="5">
        <v>2020</v>
      </c>
      <c r="F61" s="31">
        <v>44652</v>
      </c>
      <c r="G61" s="10">
        <v>7253</v>
      </c>
      <c r="H61" s="5"/>
    </row>
    <row r="62" spans="1:9" ht="75" customHeight="1" x14ac:dyDescent="0.3">
      <c r="A62" s="5" t="s">
        <v>274</v>
      </c>
      <c r="B62" s="30" t="s">
        <v>275</v>
      </c>
      <c r="C62" s="5" t="s">
        <v>276</v>
      </c>
      <c r="D62" s="5" t="s">
        <v>10</v>
      </c>
      <c r="E62" s="5">
        <v>2021</v>
      </c>
      <c r="F62" s="28">
        <v>44713</v>
      </c>
      <c r="G62" s="10">
        <v>5206.49</v>
      </c>
      <c r="H62" s="5"/>
    </row>
    <row r="63" spans="1:9" ht="75" customHeight="1" x14ac:dyDescent="0.3">
      <c r="A63" s="5" t="s">
        <v>277</v>
      </c>
      <c r="B63" s="30" t="s">
        <v>278</v>
      </c>
      <c r="C63" s="5" t="s">
        <v>279</v>
      </c>
      <c r="D63" s="5" t="s">
        <v>10</v>
      </c>
      <c r="E63" s="5">
        <v>2021</v>
      </c>
      <c r="F63" s="31">
        <v>44562</v>
      </c>
      <c r="G63" s="10">
        <v>7502.63</v>
      </c>
      <c r="H63" s="5"/>
    </row>
    <row r="64" spans="1:9" ht="75" customHeight="1" x14ac:dyDescent="0.3">
      <c r="A64" s="5" t="s">
        <v>222</v>
      </c>
      <c r="B64" s="30" t="s">
        <v>280</v>
      </c>
      <c r="C64" s="5" t="s">
        <v>281</v>
      </c>
      <c r="D64" s="5" t="s">
        <v>10</v>
      </c>
      <c r="E64" s="5">
        <v>2021</v>
      </c>
      <c r="F64" s="28">
        <v>44805</v>
      </c>
      <c r="G64" s="10">
        <v>5620.11</v>
      </c>
      <c r="H64" s="5"/>
    </row>
    <row r="65" spans="1:9" ht="75" customHeight="1" x14ac:dyDescent="0.3">
      <c r="A65" s="5" t="s">
        <v>282</v>
      </c>
      <c r="B65" s="5" t="s">
        <v>283</v>
      </c>
      <c r="C65" s="5" t="s">
        <v>284</v>
      </c>
      <c r="D65" s="5" t="s">
        <v>10</v>
      </c>
      <c r="E65" s="5">
        <v>2021</v>
      </c>
      <c r="F65" s="31">
        <v>44621</v>
      </c>
      <c r="G65" s="10">
        <v>9126.17</v>
      </c>
      <c r="H65" s="5"/>
    </row>
    <row r="66" spans="1:9" ht="75" customHeight="1" x14ac:dyDescent="0.3">
      <c r="A66" s="5" t="s">
        <v>285</v>
      </c>
      <c r="B66" s="30" t="s">
        <v>286</v>
      </c>
      <c r="C66" s="5" t="s">
        <v>287</v>
      </c>
      <c r="D66" s="5" t="s">
        <v>10</v>
      </c>
      <c r="E66" s="5">
        <v>2021</v>
      </c>
      <c r="F66" s="31">
        <v>44621</v>
      </c>
      <c r="G66" s="10">
        <v>8850</v>
      </c>
      <c r="H66" s="5"/>
    </row>
    <row r="67" spans="1:9" ht="75" customHeight="1" x14ac:dyDescent="0.3">
      <c r="A67" s="5" t="s">
        <v>288</v>
      </c>
      <c r="B67" s="30" t="s">
        <v>289</v>
      </c>
      <c r="C67" s="5" t="s">
        <v>290</v>
      </c>
      <c r="D67" s="5" t="s">
        <v>10</v>
      </c>
      <c r="E67" s="5">
        <v>2021</v>
      </c>
      <c r="F67" s="31">
        <v>44621</v>
      </c>
      <c r="G67" s="10">
        <v>7164</v>
      </c>
      <c r="H67" s="5"/>
    </row>
    <row r="68" spans="1:9" ht="75" customHeight="1" x14ac:dyDescent="0.3">
      <c r="A68" s="5" t="s">
        <v>291</v>
      </c>
      <c r="B68" s="30" t="s">
        <v>292</v>
      </c>
      <c r="C68" s="5" t="s">
        <v>293</v>
      </c>
      <c r="D68" s="5" t="s">
        <v>10</v>
      </c>
      <c r="E68" s="5">
        <v>2021</v>
      </c>
      <c r="F68" s="28">
        <v>44774</v>
      </c>
      <c r="G68" s="10">
        <v>2163.4899999999998</v>
      </c>
      <c r="H68" s="5"/>
    </row>
    <row r="69" spans="1:9" ht="75" customHeight="1" x14ac:dyDescent="0.3">
      <c r="A69" s="5" t="s">
        <v>294</v>
      </c>
      <c r="B69" s="30" t="s">
        <v>295</v>
      </c>
      <c r="C69" s="5" t="s">
        <v>296</v>
      </c>
      <c r="D69" s="5" t="s">
        <v>10</v>
      </c>
      <c r="E69" s="5">
        <v>2020</v>
      </c>
      <c r="F69" s="28">
        <v>44621</v>
      </c>
      <c r="G69" s="10">
        <v>420000</v>
      </c>
      <c r="H69" s="5"/>
    </row>
    <row r="70" spans="1:9" ht="75" customHeight="1" x14ac:dyDescent="0.3">
      <c r="A70" s="5" t="s">
        <v>297</v>
      </c>
      <c r="B70" s="5" t="s">
        <v>298</v>
      </c>
      <c r="C70" s="5" t="s">
        <v>299</v>
      </c>
      <c r="D70" s="5" t="s">
        <v>10</v>
      </c>
      <c r="E70" s="5">
        <v>2021</v>
      </c>
      <c r="F70" s="31">
        <v>44621</v>
      </c>
      <c r="G70" s="10">
        <v>10378.120000000001</v>
      </c>
      <c r="H70" s="5"/>
    </row>
    <row r="71" spans="1:9" ht="38.25" customHeight="1" x14ac:dyDescent="0.3">
      <c r="A71" s="43" t="s">
        <v>300</v>
      </c>
      <c r="B71" s="43"/>
      <c r="C71" s="43"/>
      <c r="D71" s="43"/>
      <c r="E71" s="43"/>
      <c r="F71" s="43"/>
      <c r="G71" s="43"/>
      <c r="H71" s="43"/>
    </row>
    <row r="72" spans="1:9" ht="75" customHeight="1" x14ac:dyDescent="0.3">
      <c r="A72" s="5" t="s">
        <v>301</v>
      </c>
      <c r="B72" s="5" t="s">
        <v>302</v>
      </c>
      <c r="C72" s="5" t="s">
        <v>303</v>
      </c>
      <c r="D72" s="5" t="s">
        <v>304</v>
      </c>
      <c r="E72" s="5">
        <v>2014</v>
      </c>
      <c r="F72" s="5" t="s">
        <v>305</v>
      </c>
      <c r="G72" s="8">
        <v>30000</v>
      </c>
      <c r="H72" s="5"/>
    </row>
    <row r="73" spans="1:9" ht="37.5" customHeight="1" x14ac:dyDescent="0.3">
      <c r="A73" s="43" t="s">
        <v>98</v>
      </c>
      <c r="B73" s="43"/>
      <c r="C73" s="43"/>
      <c r="D73" s="43"/>
      <c r="E73" s="43"/>
      <c r="F73" s="43"/>
      <c r="G73" s="43"/>
      <c r="H73" s="43"/>
      <c r="I73" s="22"/>
    </row>
    <row r="74" spans="1:9" ht="75" customHeight="1" x14ac:dyDescent="0.3">
      <c r="A74" s="5" t="s">
        <v>306</v>
      </c>
      <c r="B74" s="5" t="s">
        <v>307</v>
      </c>
      <c r="C74" s="5" t="s">
        <v>308</v>
      </c>
      <c r="D74" s="5" t="s">
        <v>98</v>
      </c>
      <c r="E74" s="5">
        <v>2007</v>
      </c>
      <c r="F74" s="5">
        <v>2022</v>
      </c>
      <c r="G74" s="8">
        <f>3000</f>
        <v>3000</v>
      </c>
      <c r="H74" s="5"/>
    </row>
    <row r="75" spans="1:9" ht="75" customHeight="1" x14ac:dyDescent="0.3">
      <c r="A75" s="5" t="s">
        <v>309</v>
      </c>
      <c r="B75" s="5" t="s">
        <v>310</v>
      </c>
      <c r="C75" s="5" t="s">
        <v>311</v>
      </c>
      <c r="D75" s="5" t="s">
        <v>98</v>
      </c>
      <c r="E75" s="5">
        <v>2006</v>
      </c>
      <c r="F75" s="5" t="s">
        <v>305</v>
      </c>
      <c r="G75" s="8">
        <v>6500</v>
      </c>
      <c r="H75" s="5"/>
    </row>
    <row r="76" spans="1:9" ht="75" customHeight="1" x14ac:dyDescent="0.3">
      <c r="A76" s="5" t="s">
        <v>312</v>
      </c>
      <c r="B76" s="5" t="s">
        <v>313</v>
      </c>
      <c r="C76" s="5" t="s">
        <v>314</v>
      </c>
      <c r="D76" s="5" t="s">
        <v>98</v>
      </c>
      <c r="E76" s="5">
        <v>2018</v>
      </c>
      <c r="F76" s="5" t="s">
        <v>305</v>
      </c>
      <c r="G76" s="8">
        <v>7500</v>
      </c>
      <c r="H76" s="5"/>
    </row>
    <row r="77" spans="1:9" ht="38.25" customHeight="1" x14ac:dyDescent="0.3">
      <c r="A77" s="43" t="s">
        <v>315</v>
      </c>
      <c r="B77" s="43"/>
      <c r="C77" s="43"/>
      <c r="D77" s="43"/>
      <c r="E77" s="43"/>
      <c r="F77" s="43"/>
      <c r="G77" s="43"/>
      <c r="H77" s="43"/>
      <c r="I77" s="22"/>
    </row>
    <row r="78" spans="1:9" ht="75" customHeight="1" x14ac:dyDescent="0.3">
      <c r="A78" s="5" t="s">
        <v>316</v>
      </c>
      <c r="B78" s="5" t="s">
        <v>317</v>
      </c>
      <c r="C78" s="5" t="s">
        <v>318</v>
      </c>
      <c r="D78" s="5" t="s">
        <v>319</v>
      </c>
      <c r="E78" s="5">
        <v>2002</v>
      </c>
      <c r="F78" s="5" t="s">
        <v>305</v>
      </c>
      <c r="G78" s="8">
        <v>3000</v>
      </c>
      <c r="H78" s="5"/>
    </row>
    <row r="79" spans="1:9" ht="75" customHeight="1" x14ac:dyDescent="0.3">
      <c r="A79" s="5" t="s">
        <v>320</v>
      </c>
      <c r="B79" s="5" t="s">
        <v>321</v>
      </c>
      <c r="C79" s="5" t="s">
        <v>322</v>
      </c>
      <c r="D79" s="5" t="s">
        <v>319</v>
      </c>
      <c r="E79" s="5">
        <v>2014</v>
      </c>
      <c r="F79" s="5" t="s">
        <v>305</v>
      </c>
      <c r="G79" s="8">
        <v>7000</v>
      </c>
      <c r="H79" s="5"/>
    </row>
    <row r="80" spans="1:9" ht="75" customHeight="1" x14ac:dyDescent="0.3">
      <c r="A80" s="5" t="s">
        <v>323</v>
      </c>
      <c r="B80" s="5" t="s">
        <v>324</v>
      </c>
      <c r="C80" s="5" t="s">
        <v>325</v>
      </c>
      <c r="D80" s="5" t="s">
        <v>21</v>
      </c>
      <c r="E80" s="5">
        <v>2009</v>
      </c>
      <c r="F80" s="5" t="s">
        <v>305</v>
      </c>
      <c r="G80" s="8">
        <v>150000</v>
      </c>
      <c r="H80" s="5"/>
    </row>
    <row r="81" spans="1:9" ht="37.5" customHeight="1" x14ac:dyDescent="0.3">
      <c r="A81" s="43" t="s">
        <v>326</v>
      </c>
      <c r="B81" s="43"/>
      <c r="C81" s="43"/>
      <c r="D81" s="43"/>
      <c r="E81" s="43"/>
      <c r="F81" s="43"/>
      <c r="G81" s="43"/>
      <c r="H81" s="43"/>
      <c r="I81" s="22"/>
    </row>
    <row r="82" spans="1:9" ht="75" customHeight="1" x14ac:dyDescent="0.3">
      <c r="A82" s="5" t="s">
        <v>233</v>
      </c>
      <c r="B82" s="5" t="s">
        <v>327</v>
      </c>
      <c r="C82" s="5" t="s">
        <v>328</v>
      </c>
      <c r="D82" s="5" t="s">
        <v>21</v>
      </c>
      <c r="E82" s="5">
        <v>2022</v>
      </c>
      <c r="F82" s="5">
        <v>2024</v>
      </c>
      <c r="G82" s="8">
        <v>25000</v>
      </c>
      <c r="H82" s="5"/>
    </row>
    <row r="83" spans="1:9" ht="37.5" customHeight="1" x14ac:dyDescent="0.3">
      <c r="A83" s="43" t="s">
        <v>329</v>
      </c>
      <c r="B83" s="43"/>
      <c r="C83" s="43"/>
      <c r="D83" s="43"/>
      <c r="E83" s="43"/>
      <c r="F83" s="43"/>
      <c r="G83" s="43"/>
      <c r="H83" s="43"/>
      <c r="I83" s="22"/>
    </row>
    <row r="84" spans="1:9" ht="75" customHeight="1" x14ac:dyDescent="0.3">
      <c r="A84" s="5" t="s">
        <v>330</v>
      </c>
      <c r="B84" s="5" t="s">
        <v>331</v>
      </c>
      <c r="C84" s="5" t="s">
        <v>332</v>
      </c>
      <c r="D84" s="5" t="s">
        <v>333</v>
      </c>
      <c r="E84" s="5">
        <v>2022</v>
      </c>
      <c r="F84" s="5">
        <v>2024</v>
      </c>
      <c r="G84" s="8">
        <f>57000+10800</f>
        <v>67800</v>
      </c>
      <c r="H84" s="5"/>
    </row>
    <row r="85" spans="1:9" ht="75" customHeight="1" x14ac:dyDescent="0.3">
      <c r="A85" s="4" t="s">
        <v>334</v>
      </c>
      <c r="B85" s="5" t="s">
        <v>335</v>
      </c>
      <c r="C85" s="5" t="s">
        <v>336</v>
      </c>
      <c r="D85" s="5" t="s">
        <v>333</v>
      </c>
      <c r="E85" s="5">
        <v>2018</v>
      </c>
      <c r="F85" s="5" t="s">
        <v>337</v>
      </c>
      <c r="G85" s="8">
        <v>10000</v>
      </c>
      <c r="H85" s="5"/>
    </row>
    <row r="86" spans="1:9" ht="75" customHeight="1" x14ac:dyDescent="0.3">
      <c r="A86" s="5" t="s">
        <v>338</v>
      </c>
      <c r="B86" s="5" t="s">
        <v>339</v>
      </c>
      <c r="C86" s="5" t="s">
        <v>340</v>
      </c>
      <c r="D86" s="5" t="s">
        <v>341</v>
      </c>
      <c r="E86" s="5">
        <v>2018</v>
      </c>
      <c r="F86" s="5" t="s">
        <v>426</v>
      </c>
      <c r="G86" s="8">
        <v>1200</v>
      </c>
      <c r="H86" s="5"/>
    </row>
    <row r="87" spans="1:9" ht="75" customHeight="1" x14ac:dyDescent="0.3">
      <c r="A87" s="5" t="s">
        <v>338</v>
      </c>
      <c r="B87" s="5" t="s">
        <v>339</v>
      </c>
      <c r="C87" s="5" t="s">
        <v>342</v>
      </c>
      <c r="D87" s="5" t="s">
        <v>341</v>
      </c>
      <c r="E87" s="5">
        <v>2019</v>
      </c>
      <c r="F87" s="5" t="s">
        <v>426</v>
      </c>
      <c r="G87" s="8">
        <v>2500</v>
      </c>
      <c r="H87" s="5"/>
    </row>
    <row r="88" spans="1:9" ht="36.75" customHeight="1" x14ac:dyDescent="0.3">
      <c r="A88" s="43" t="s">
        <v>343</v>
      </c>
      <c r="B88" s="43"/>
      <c r="C88" s="43"/>
      <c r="D88" s="43"/>
      <c r="E88" s="43"/>
      <c r="F88" s="43"/>
      <c r="G88" s="43"/>
      <c r="H88" s="43"/>
      <c r="I88" s="22"/>
    </row>
    <row r="89" spans="1:9" ht="155.4" customHeight="1" x14ac:dyDescent="0.3">
      <c r="A89" s="34" t="s">
        <v>344</v>
      </c>
      <c r="B89" s="35" t="s">
        <v>345</v>
      </c>
      <c r="C89" s="5" t="s">
        <v>397</v>
      </c>
      <c r="D89" s="5" t="s">
        <v>21</v>
      </c>
      <c r="E89" s="5" t="s">
        <v>346</v>
      </c>
      <c r="F89" s="5" t="s">
        <v>135</v>
      </c>
      <c r="G89" s="36">
        <v>2950</v>
      </c>
      <c r="H89" s="4" t="s">
        <v>398</v>
      </c>
    </row>
    <row r="90" spans="1:9" ht="75" customHeight="1" x14ac:dyDescent="0.3">
      <c r="A90" s="5" t="s">
        <v>347</v>
      </c>
      <c r="B90" s="5" t="s">
        <v>348</v>
      </c>
      <c r="C90" s="5" t="s">
        <v>349</v>
      </c>
      <c r="D90" s="5" t="s">
        <v>21</v>
      </c>
      <c r="E90" s="5" t="s">
        <v>346</v>
      </c>
      <c r="F90" s="5" t="s">
        <v>135</v>
      </c>
      <c r="G90" s="36">
        <v>659.98</v>
      </c>
      <c r="H90" s="37" t="s">
        <v>350</v>
      </c>
    </row>
    <row r="91" spans="1:9" ht="191.4" customHeight="1" x14ac:dyDescent="0.3">
      <c r="A91" s="5" t="s">
        <v>351</v>
      </c>
      <c r="B91" s="38" t="s">
        <v>352</v>
      </c>
      <c r="C91" s="5" t="s">
        <v>353</v>
      </c>
      <c r="D91" s="5" t="s">
        <v>21</v>
      </c>
      <c r="E91" s="5" t="s">
        <v>346</v>
      </c>
      <c r="F91" s="5" t="s">
        <v>135</v>
      </c>
      <c r="G91" s="36">
        <v>1850</v>
      </c>
      <c r="H91" s="4" t="s">
        <v>391</v>
      </c>
    </row>
    <row r="92" spans="1:9" ht="97.8" customHeight="1" x14ac:dyDescent="0.3">
      <c r="A92" s="5" t="s">
        <v>354</v>
      </c>
      <c r="B92" s="5" t="s">
        <v>355</v>
      </c>
      <c r="C92" s="5" t="s">
        <v>356</v>
      </c>
      <c r="D92" s="5" t="s">
        <v>21</v>
      </c>
      <c r="E92" s="5" t="s">
        <v>346</v>
      </c>
      <c r="F92" s="5" t="s">
        <v>135</v>
      </c>
      <c r="G92" s="36">
        <v>750</v>
      </c>
      <c r="H92" s="4" t="s">
        <v>357</v>
      </c>
    </row>
    <row r="93" spans="1:9" ht="120.6" customHeight="1" x14ac:dyDescent="0.3">
      <c r="A93" s="5" t="s">
        <v>366</v>
      </c>
      <c r="B93" s="5" t="s">
        <v>367</v>
      </c>
      <c r="C93" s="5" t="s">
        <v>368</v>
      </c>
      <c r="D93" s="5" t="s">
        <v>21</v>
      </c>
      <c r="E93" s="5" t="s">
        <v>346</v>
      </c>
      <c r="F93" s="5" t="s">
        <v>135</v>
      </c>
      <c r="G93" s="36">
        <v>300</v>
      </c>
      <c r="H93" s="4" t="s">
        <v>369</v>
      </c>
    </row>
    <row r="94" spans="1:9" ht="151.19999999999999" customHeight="1" x14ac:dyDescent="0.3">
      <c r="A94" s="34" t="s">
        <v>370</v>
      </c>
      <c r="B94" s="35" t="s">
        <v>371</v>
      </c>
      <c r="C94" s="5" t="s">
        <v>372</v>
      </c>
      <c r="D94" s="5" t="s">
        <v>21</v>
      </c>
      <c r="E94" s="5" t="s">
        <v>346</v>
      </c>
      <c r="F94" s="5" t="s">
        <v>135</v>
      </c>
      <c r="G94" s="36">
        <v>250</v>
      </c>
      <c r="H94" s="4" t="s">
        <v>373</v>
      </c>
    </row>
    <row r="95" spans="1:9" ht="123" customHeight="1" x14ac:dyDescent="0.3">
      <c r="A95" s="5" t="s">
        <v>374</v>
      </c>
      <c r="B95" s="5" t="s">
        <v>375</v>
      </c>
      <c r="C95" s="5" t="s">
        <v>376</v>
      </c>
      <c r="D95" s="5" t="s">
        <v>21</v>
      </c>
      <c r="E95" s="5" t="s">
        <v>346</v>
      </c>
      <c r="F95" s="5" t="s">
        <v>135</v>
      </c>
      <c r="G95" s="36">
        <v>1850</v>
      </c>
      <c r="H95" s="4" t="s">
        <v>411</v>
      </c>
    </row>
    <row r="96" spans="1:9" ht="93.75" customHeight="1" x14ac:dyDescent="0.3">
      <c r="A96" s="5" t="s">
        <v>354</v>
      </c>
      <c r="B96" s="5" t="s">
        <v>355</v>
      </c>
      <c r="C96" s="5" t="s">
        <v>377</v>
      </c>
      <c r="D96" s="5" t="s">
        <v>21</v>
      </c>
      <c r="E96" s="5" t="s">
        <v>346</v>
      </c>
      <c r="F96" s="5" t="s">
        <v>135</v>
      </c>
      <c r="G96" s="36">
        <v>500</v>
      </c>
      <c r="H96" s="4" t="s">
        <v>378</v>
      </c>
    </row>
    <row r="97" spans="1:8" ht="85.8" customHeight="1" x14ac:dyDescent="0.3">
      <c r="A97" s="5" t="s">
        <v>379</v>
      </c>
      <c r="B97" s="38" t="s">
        <v>380</v>
      </c>
      <c r="C97" s="4" t="s">
        <v>381</v>
      </c>
      <c r="D97" s="5" t="s">
        <v>21</v>
      </c>
      <c r="E97" s="5" t="s">
        <v>346</v>
      </c>
      <c r="F97" s="5" t="s">
        <v>135</v>
      </c>
      <c r="G97" s="36">
        <v>200</v>
      </c>
      <c r="H97" s="4" t="s">
        <v>382</v>
      </c>
    </row>
    <row r="98" spans="1:8" ht="172.8" customHeight="1" x14ac:dyDescent="0.3">
      <c r="A98" s="5" t="s">
        <v>277</v>
      </c>
      <c r="B98" s="5" t="s">
        <v>383</v>
      </c>
      <c r="C98" s="5" t="s">
        <v>384</v>
      </c>
      <c r="D98" s="5" t="s">
        <v>21</v>
      </c>
      <c r="E98" s="5" t="s">
        <v>346</v>
      </c>
      <c r="F98" s="5" t="s">
        <v>135</v>
      </c>
      <c r="G98" s="36">
        <v>800</v>
      </c>
      <c r="H98" s="4" t="s">
        <v>396</v>
      </c>
    </row>
    <row r="99" spans="1:8" ht="183" customHeight="1" x14ac:dyDescent="0.3">
      <c r="A99" s="5" t="s">
        <v>385</v>
      </c>
      <c r="B99" s="5" t="s">
        <v>386</v>
      </c>
      <c r="C99" s="5" t="s">
        <v>412</v>
      </c>
      <c r="D99" s="5" t="s">
        <v>21</v>
      </c>
      <c r="E99" s="5" t="s">
        <v>346</v>
      </c>
      <c r="F99" s="5" t="s">
        <v>135</v>
      </c>
      <c r="G99" s="36">
        <v>700</v>
      </c>
      <c r="H99" s="4" t="s">
        <v>417</v>
      </c>
    </row>
    <row r="100" spans="1:8" ht="89.4" customHeight="1" x14ac:dyDescent="0.3">
      <c r="A100" s="5" t="s">
        <v>387</v>
      </c>
      <c r="B100" s="5" t="s">
        <v>388</v>
      </c>
      <c r="C100" s="5" t="s">
        <v>389</v>
      </c>
      <c r="D100" s="5" t="s">
        <v>21</v>
      </c>
      <c r="E100" s="5" t="s">
        <v>346</v>
      </c>
      <c r="F100" s="5" t="s">
        <v>135</v>
      </c>
      <c r="G100" s="36">
        <v>200</v>
      </c>
      <c r="H100" s="4" t="s">
        <v>390</v>
      </c>
    </row>
    <row r="101" spans="1:8" ht="75" customHeight="1" x14ac:dyDescent="0.3">
      <c r="A101" s="5" t="s">
        <v>392</v>
      </c>
      <c r="B101" s="5" t="s">
        <v>393</v>
      </c>
      <c r="C101" s="5" t="s">
        <v>394</v>
      </c>
      <c r="D101" s="5" t="s">
        <v>21</v>
      </c>
      <c r="E101" s="5" t="s">
        <v>346</v>
      </c>
      <c r="F101" s="5" t="s">
        <v>135</v>
      </c>
      <c r="G101" s="36">
        <v>300</v>
      </c>
      <c r="H101" s="4" t="s">
        <v>395</v>
      </c>
    </row>
    <row r="102" spans="1:8" ht="90" x14ac:dyDescent="0.3">
      <c r="A102" s="5" t="s">
        <v>399</v>
      </c>
      <c r="B102" s="5" t="s">
        <v>400</v>
      </c>
      <c r="C102" s="5" t="s">
        <v>401</v>
      </c>
      <c r="D102" s="5" t="s">
        <v>21</v>
      </c>
      <c r="E102" s="5" t="s">
        <v>346</v>
      </c>
      <c r="F102" s="5" t="s">
        <v>135</v>
      </c>
      <c r="G102" s="36">
        <v>300</v>
      </c>
      <c r="H102" s="4" t="s">
        <v>402</v>
      </c>
    </row>
    <row r="103" spans="1:8" ht="75" customHeight="1" x14ac:dyDescent="0.3">
      <c r="A103" s="5" t="s">
        <v>347</v>
      </c>
      <c r="B103" s="5" t="s">
        <v>348</v>
      </c>
      <c r="C103" s="5" t="s">
        <v>349</v>
      </c>
      <c r="D103" s="5" t="s">
        <v>21</v>
      </c>
      <c r="E103" s="5" t="s">
        <v>346</v>
      </c>
      <c r="F103" s="5" t="s">
        <v>135</v>
      </c>
      <c r="G103" s="36">
        <v>529.89</v>
      </c>
      <c r="H103" s="4" t="s">
        <v>403</v>
      </c>
    </row>
    <row r="104" spans="1:8" ht="118.2" customHeight="1" x14ac:dyDescent="0.3">
      <c r="A104" s="5" t="s">
        <v>405</v>
      </c>
      <c r="B104" s="5" t="s">
        <v>404</v>
      </c>
      <c r="C104" s="5" t="s">
        <v>406</v>
      </c>
      <c r="D104" s="5" t="s">
        <v>21</v>
      </c>
      <c r="E104" s="5" t="s">
        <v>346</v>
      </c>
      <c r="F104" s="5" t="s">
        <v>135</v>
      </c>
      <c r="G104" s="36">
        <v>760.05</v>
      </c>
      <c r="H104" s="4" t="s">
        <v>407</v>
      </c>
    </row>
    <row r="105" spans="1:8" ht="133.19999999999999" customHeight="1" x14ac:dyDescent="0.3">
      <c r="A105" s="34" t="s">
        <v>408</v>
      </c>
      <c r="B105" s="35" t="s">
        <v>409</v>
      </c>
      <c r="C105" s="5" t="s">
        <v>410</v>
      </c>
      <c r="D105" s="5" t="s">
        <v>21</v>
      </c>
      <c r="E105" s="5" t="s">
        <v>346</v>
      </c>
      <c r="F105" s="5" t="s">
        <v>135</v>
      </c>
      <c r="G105" s="36">
        <v>450</v>
      </c>
      <c r="H105" s="5" t="s">
        <v>425</v>
      </c>
    </row>
    <row r="106" spans="1:8" ht="150.6" customHeight="1" x14ac:dyDescent="0.3">
      <c r="A106" s="5" t="s">
        <v>413</v>
      </c>
      <c r="B106" s="5" t="s">
        <v>414</v>
      </c>
      <c r="C106" s="5" t="s">
        <v>415</v>
      </c>
      <c r="D106" s="5" t="s">
        <v>21</v>
      </c>
      <c r="E106" s="5" t="s">
        <v>346</v>
      </c>
      <c r="F106" s="5" t="s">
        <v>135</v>
      </c>
      <c r="G106" s="36">
        <v>200</v>
      </c>
      <c r="H106" s="5" t="s">
        <v>416</v>
      </c>
    </row>
    <row r="107" spans="1:8" ht="165" x14ac:dyDescent="0.3">
      <c r="A107" s="5" t="s">
        <v>277</v>
      </c>
      <c r="B107" s="5" t="s">
        <v>383</v>
      </c>
      <c r="C107" s="5" t="s">
        <v>418</v>
      </c>
      <c r="D107" s="5" t="s">
        <v>21</v>
      </c>
      <c r="E107" s="5" t="s">
        <v>346</v>
      </c>
      <c r="F107" s="5" t="s">
        <v>135</v>
      </c>
      <c r="G107" s="36">
        <v>450</v>
      </c>
      <c r="H107" s="5" t="s">
        <v>421</v>
      </c>
    </row>
    <row r="108" spans="1:8" ht="213.6" customHeight="1" x14ac:dyDescent="0.3">
      <c r="A108" s="5" t="s">
        <v>323</v>
      </c>
      <c r="B108" s="5" t="s">
        <v>422</v>
      </c>
      <c r="C108" s="5" t="s">
        <v>419</v>
      </c>
      <c r="D108" s="5" t="s">
        <v>21</v>
      </c>
      <c r="E108" s="5" t="s">
        <v>346</v>
      </c>
      <c r="F108" s="5" t="s">
        <v>135</v>
      </c>
      <c r="G108" s="36">
        <v>150</v>
      </c>
      <c r="H108" s="5" t="s">
        <v>420</v>
      </c>
    </row>
    <row r="109" spans="1:8" ht="156" customHeight="1" x14ac:dyDescent="0.3">
      <c r="A109" s="34" t="s">
        <v>370</v>
      </c>
      <c r="B109" s="35" t="s">
        <v>371</v>
      </c>
      <c r="C109" s="5" t="s">
        <v>423</v>
      </c>
      <c r="D109" s="5" t="s">
        <v>21</v>
      </c>
      <c r="E109" s="5" t="s">
        <v>346</v>
      </c>
      <c r="F109" s="5" t="s">
        <v>135</v>
      </c>
      <c r="G109" s="36">
        <v>370</v>
      </c>
      <c r="H109" s="5" t="s">
        <v>424</v>
      </c>
    </row>
    <row r="110" spans="1:8" ht="81" customHeight="1" x14ac:dyDescent="0.3">
      <c r="A110" s="5"/>
      <c r="B110" s="5"/>
      <c r="C110" s="5"/>
      <c r="D110" s="5"/>
      <c r="E110" s="5"/>
      <c r="F110" s="5"/>
      <c r="G110" s="36"/>
      <c r="H110" s="5"/>
    </row>
    <row r="111" spans="1:8" ht="75" customHeight="1" x14ac:dyDescent="0.3">
      <c r="A111" s="5"/>
      <c r="B111" s="5"/>
      <c r="C111" s="5"/>
      <c r="D111" s="5"/>
      <c r="E111" s="5"/>
      <c r="F111" s="5"/>
      <c r="G111" s="36"/>
      <c r="H111" s="5"/>
    </row>
    <row r="112" spans="1:8" x14ac:dyDescent="0.3">
      <c r="A112" s="5"/>
      <c r="B112" s="5"/>
      <c r="C112" s="5"/>
      <c r="D112" s="5"/>
      <c r="E112" s="5"/>
      <c r="F112" s="5"/>
      <c r="G112" s="36"/>
      <c r="H112" s="5"/>
    </row>
    <row r="113" spans="1:8" x14ac:dyDescent="0.3">
      <c r="A113" s="5"/>
      <c r="B113" s="5"/>
      <c r="C113" s="5"/>
      <c r="D113" s="5"/>
      <c r="E113" s="5"/>
      <c r="F113" s="5"/>
      <c r="G113" s="36"/>
      <c r="H113" s="5"/>
    </row>
    <row r="114" spans="1:8" ht="75" customHeight="1" x14ac:dyDescent="0.3">
      <c r="A114" s="5"/>
      <c r="B114" s="5"/>
      <c r="C114" s="5"/>
      <c r="D114" s="5"/>
      <c r="E114" s="5"/>
      <c r="F114" s="5"/>
      <c r="G114" s="36"/>
      <c r="H114" s="5"/>
    </row>
    <row r="115" spans="1:8" ht="75" customHeight="1" x14ac:dyDescent="0.3">
      <c r="A115" s="5"/>
      <c r="B115" s="5"/>
      <c r="C115" s="5"/>
      <c r="D115" s="5"/>
      <c r="E115" s="5"/>
      <c r="F115" s="5"/>
      <c r="G115" s="36"/>
      <c r="H115" s="5"/>
    </row>
    <row r="116" spans="1:8" x14ac:dyDescent="0.3">
      <c r="A116" s="4"/>
      <c r="B116" s="4"/>
      <c r="C116" s="5"/>
      <c r="D116" s="5"/>
      <c r="E116" s="5"/>
      <c r="F116" s="5"/>
      <c r="G116" s="36"/>
      <c r="H116" s="5"/>
    </row>
    <row r="117" spans="1:8" ht="75" customHeight="1" x14ac:dyDescent="0.3">
      <c r="A117" s="5"/>
      <c r="B117" s="5"/>
      <c r="C117" s="5"/>
      <c r="D117" s="5"/>
      <c r="E117" s="5"/>
      <c r="F117" s="5"/>
      <c r="G117" s="36"/>
      <c r="H117" s="5"/>
    </row>
    <row r="118" spans="1:8" ht="75" customHeight="1" x14ac:dyDescent="0.3">
      <c r="A118" s="5"/>
      <c r="B118" s="5"/>
      <c r="C118" s="5"/>
      <c r="D118" s="5"/>
      <c r="E118" s="5"/>
      <c r="F118" s="5"/>
      <c r="G118" s="36"/>
      <c r="H118" s="5"/>
    </row>
    <row r="119" spans="1:8" ht="75" customHeight="1" x14ac:dyDescent="0.3">
      <c r="A119" s="5"/>
      <c r="B119" s="5"/>
      <c r="C119" s="5"/>
      <c r="D119" s="5"/>
      <c r="E119" s="5"/>
      <c r="F119" s="5"/>
      <c r="G119" s="36"/>
      <c r="H119" s="5"/>
    </row>
    <row r="120" spans="1:8" x14ac:dyDescent="0.3">
      <c r="A120" s="5"/>
      <c r="B120" s="5"/>
      <c r="C120" s="5"/>
      <c r="D120" s="5"/>
      <c r="E120" s="5"/>
      <c r="F120" s="5"/>
      <c r="G120" s="36"/>
      <c r="H120" s="5"/>
    </row>
    <row r="121" spans="1:8" ht="75" customHeight="1" x14ac:dyDescent="0.3">
      <c r="A121" s="5"/>
      <c r="B121" s="5"/>
      <c r="C121" s="5"/>
      <c r="D121" s="5"/>
      <c r="E121" s="5"/>
      <c r="F121" s="5"/>
      <c r="G121" s="36"/>
      <c r="H121" s="5"/>
    </row>
    <row r="122" spans="1:8" ht="75" customHeight="1" x14ac:dyDescent="0.3">
      <c r="A122" s="5"/>
      <c r="B122" s="5"/>
      <c r="C122" s="5"/>
      <c r="D122" s="5"/>
      <c r="E122" s="5"/>
      <c r="F122" s="5"/>
      <c r="G122" s="36"/>
      <c r="H122" s="5"/>
    </row>
    <row r="123" spans="1:8" ht="75" customHeight="1" x14ac:dyDescent="0.3">
      <c r="A123" s="5"/>
      <c r="B123" s="5"/>
      <c r="C123" s="5"/>
      <c r="D123" s="5"/>
      <c r="E123" s="5"/>
      <c r="F123" s="5"/>
      <c r="G123" s="36"/>
      <c r="H123" s="5"/>
    </row>
    <row r="124" spans="1:8" ht="75" customHeight="1" x14ac:dyDescent="0.3">
      <c r="A124" s="5"/>
      <c r="B124" s="5"/>
      <c r="C124" s="5"/>
      <c r="D124" s="5"/>
      <c r="E124" s="5"/>
      <c r="F124" s="5"/>
      <c r="G124" s="36"/>
      <c r="H124" s="5"/>
    </row>
    <row r="125" spans="1:8" ht="75" customHeight="1" x14ac:dyDescent="0.3">
      <c r="A125" s="5"/>
      <c r="B125" s="5"/>
      <c r="C125" s="5"/>
      <c r="D125" s="5"/>
      <c r="E125" s="5"/>
      <c r="F125" s="5"/>
      <c r="G125" s="36"/>
      <c r="H125" s="5"/>
    </row>
    <row r="126" spans="1:8" ht="75" customHeight="1" x14ac:dyDescent="0.3">
      <c r="A126" s="5"/>
      <c r="B126" s="5"/>
      <c r="C126" s="5"/>
      <c r="D126" s="5"/>
      <c r="E126" s="5"/>
      <c r="F126" s="5"/>
      <c r="G126" s="36"/>
      <c r="H126" s="5"/>
    </row>
    <row r="127" spans="1:8" ht="75" customHeight="1" x14ac:dyDescent="0.3">
      <c r="A127" s="4"/>
      <c r="B127" s="4"/>
      <c r="C127" s="5"/>
      <c r="D127" s="5"/>
      <c r="E127" s="5"/>
      <c r="F127" s="5"/>
      <c r="G127" s="36"/>
      <c r="H127" s="5"/>
    </row>
    <row r="128" spans="1:8" ht="192" customHeight="1" x14ac:dyDescent="0.3">
      <c r="A128" s="34"/>
      <c r="B128" s="5"/>
      <c r="C128" s="5"/>
      <c r="D128" s="5"/>
      <c r="E128" s="5"/>
      <c r="F128" s="5"/>
      <c r="G128" s="36"/>
      <c r="H128" s="5"/>
    </row>
    <row r="129" spans="1:8" ht="75" customHeight="1" x14ac:dyDescent="0.3">
      <c r="A129" s="34"/>
      <c r="B129" s="35"/>
      <c r="C129" s="5"/>
      <c r="D129" s="5"/>
      <c r="E129" s="5"/>
      <c r="F129" s="5"/>
      <c r="G129" s="36"/>
      <c r="H129" s="5"/>
    </row>
    <row r="130" spans="1:8" ht="75" customHeight="1" x14ac:dyDescent="0.3">
      <c r="A130" s="5"/>
      <c r="B130" s="5"/>
      <c r="C130" s="5"/>
      <c r="D130" s="5"/>
      <c r="E130" s="5"/>
      <c r="F130" s="5"/>
      <c r="G130" s="36"/>
      <c r="H130" s="5"/>
    </row>
    <row r="131" spans="1:8" ht="75" customHeight="1" x14ac:dyDescent="0.3">
      <c r="A131" s="5"/>
      <c r="B131" s="5"/>
      <c r="C131" s="5"/>
      <c r="D131" s="5"/>
      <c r="E131" s="5"/>
      <c r="F131" s="5"/>
      <c r="G131" s="36"/>
      <c r="H131" s="5"/>
    </row>
    <row r="132" spans="1:8" ht="80.25" customHeight="1" x14ac:dyDescent="0.3">
      <c r="A132" s="5"/>
      <c r="B132" s="5"/>
      <c r="C132" s="5"/>
      <c r="D132" s="5"/>
      <c r="E132" s="5"/>
      <c r="F132" s="5"/>
      <c r="G132" s="36"/>
      <c r="H132" s="5"/>
    </row>
    <row r="133" spans="1:8" ht="166.5" customHeight="1" x14ac:dyDescent="0.3">
      <c r="A133" s="5"/>
      <c r="B133" s="4"/>
      <c r="C133" s="5"/>
      <c r="D133" s="5"/>
      <c r="E133" s="5"/>
      <c r="F133" s="5"/>
      <c r="G133" s="36"/>
      <c r="H133" s="5"/>
    </row>
    <row r="134" spans="1:8" ht="75" customHeight="1" x14ac:dyDescent="0.3">
      <c r="A134" s="5"/>
      <c r="B134" s="5"/>
      <c r="C134" s="5"/>
      <c r="D134" s="5"/>
      <c r="E134" s="5"/>
      <c r="F134" s="5"/>
      <c r="G134" s="36"/>
      <c r="H134" s="5"/>
    </row>
    <row r="135" spans="1:8" x14ac:dyDescent="0.3">
      <c r="A135" s="5"/>
      <c r="B135" s="5"/>
      <c r="C135" s="5"/>
      <c r="D135" s="5"/>
      <c r="E135" s="5"/>
      <c r="F135" s="5"/>
      <c r="G135" s="36"/>
      <c r="H135" s="5"/>
    </row>
    <row r="136" spans="1:8" ht="136.5" customHeight="1" x14ac:dyDescent="0.3">
      <c r="A136" s="5"/>
      <c r="B136" s="5"/>
      <c r="C136" s="5"/>
      <c r="D136" s="5"/>
      <c r="E136" s="5"/>
      <c r="F136" s="5"/>
      <c r="G136" s="36"/>
      <c r="H136" s="5"/>
    </row>
    <row r="137" spans="1:8" ht="75" customHeight="1" x14ac:dyDescent="0.3">
      <c r="A137" s="5"/>
      <c r="B137" s="5"/>
      <c r="C137" s="5"/>
      <c r="D137" s="5"/>
      <c r="E137" s="5"/>
      <c r="F137" s="5"/>
      <c r="G137" s="36"/>
      <c r="H137" s="5"/>
    </row>
    <row r="138" spans="1:8" ht="75" customHeight="1" x14ac:dyDescent="0.3">
      <c r="A138" s="5"/>
      <c r="B138" s="5"/>
      <c r="C138" s="5"/>
      <c r="D138" s="5"/>
      <c r="E138" s="5"/>
      <c r="F138" s="5"/>
      <c r="G138" s="36"/>
      <c r="H138" s="5"/>
    </row>
    <row r="139" spans="1:8" ht="75" customHeight="1" x14ac:dyDescent="0.3">
      <c r="A139" s="5"/>
      <c r="B139" s="5"/>
      <c r="C139" s="5"/>
      <c r="D139" s="5"/>
      <c r="E139" s="5"/>
      <c r="F139" s="5"/>
      <c r="G139" s="36"/>
      <c r="H139" s="5"/>
    </row>
    <row r="140" spans="1:8" ht="75" customHeight="1" x14ac:dyDescent="0.3">
      <c r="A140" s="5"/>
      <c r="B140" s="5"/>
      <c r="C140" s="5"/>
      <c r="D140" s="5"/>
      <c r="E140" s="5"/>
      <c r="F140" s="5"/>
      <c r="G140" s="36"/>
      <c r="H140" s="5"/>
    </row>
    <row r="141" spans="1:8" ht="75" customHeight="1" x14ac:dyDescent="0.3">
      <c r="A141" s="5"/>
      <c r="B141" s="5"/>
      <c r="C141" s="5"/>
      <c r="D141" s="5"/>
      <c r="E141" s="5"/>
      <c r="F141" s="5"/>
      <c r="G141" s="36"/>
      <c r="H141" s="5"/>
    </row>
    <row r="142" spans="1:8" ht="75" customHeight="1" x14ac:dyDescent="0.3">
      <c r="A142" s="5"/>
      <c r="B142" s="5"/>
      <c r="C142" s="5"/>
      <c r="D142" s="5"/>
      <c r="E142" s="5"/>
      <c r="F142" s="5"/>
      <c r="G142" s="36"/>
      <c r="H142" s="5"/>
    </row>
    <row r="143" spans="1:8" ht="85.2" customHeight="1" x14ac:dyDescent="0.3">
      <c r="A143" s="5"/>
      <c r="B143" s="5"/>
      <c r="C143" s="5"/>
      <c r="D143" s="5"/>
      <c r="E143" s="5"/>
      <c r="F143" s="5"/>
      <c r="G143" s="36"/>
      <c r="H143" s="5"/>
    </row>
    <row r="144" spans="1:8" ht="75" customHeight="1" x14ac:dyDescent="0.3">
      <c r="A144" s="5"/>
      <c r="B144" s="30"/>
      <c r="C144" s="5"/>
      <c r="D144" s="5"/>
      <c r="E144" s="5"/>
      <c r="F144" s="5"/>
      <c r="G144" s="36"/>
      <c r="H144" s="5"/>
    </row>
    <row r="145" spans="1:8" ht="75" customHeight="1" x14ac:dyDescent="0.3">
      <c r="A145" s="34"/>
      <c r="B145" s="35"/>
      <c r="C145" s="5"/>
      <c r="D145" s="5"/>
      <c r="E145" s="5"/>
      <c r="F145" s="5"/>
      <c r="G145" s="36"/>
      <c r="H145" s="5"/>
    </row>
    <row r="146" spans="1:8" ht="75" customHeight="1" x14ac:dyDescent="0.3">
      <c r="A146" s="5"/>
      <c r="B146" s="30"/>
      <c r="C146" s="5"/>
      <c r="D146" s="5"/>
      <c r="E146" s="5"/>
      <c r="F146" s="5"/>
      <c r="G146" s="36"/>
      <c r="H146" s="5"/>
    </row>
    <row r="147" spans="1:8" ht="75" customHeight="1" x14ac:dyDescent="0.3">
      <c r="A147" s="34"/>
      <c r="B147" s="35"/>
      <c r="C147" s="5"/>
      <c r="D147" s="5"/>
      <c r="E147" s="5"/>
      <c r="F147" s="5"/>
      <c r="G147" s="36"/>
      <c r="H147" s="5"/>
    </row>
    <row r="148" spans="1:8" ht="75" customHeight="1" x14ac:dyDescent="0.3">
      <c r="A148" s="5"/>
      <c r="B148" s="25"/>
      <c r="C148" s="5"/>
      <c r="D148" s="5"/>
      <c r="E148" s="5"/>
      <c r="F148" s="5"/>
      <c r="G148" s="36"/>
      <c r="H148" s="5"/>
    </row>
    <row r="149" spans="1:8" ht="75" customHeight="1" x14ac:dyDescent="0.3">
      <c r="A149" s="36"/>
      <c r="B149" s="36"/>
      <c r="C149" s="5"/>
      <c r="D149" s="5"/>
      <c r="E149" s="5"/>
      <c r="F149" s="5"/>
      <c r="G149" s="36"/>
      <c r="H149" s="5"/>
    </row>
    <row r="150" spans="1:8" ht="75" customHeight="1" x14ac:dyDescent="0.3">
      <c r="A150" s="5"/>
      <c r="B150" s="5"/>
      <c r="C150" s="5"/>
      <c r="D150" s="5"/>
      <c r="E150" s="5"/>
      <c r="F150" s="5"/>
      <c r="G150" s="36"/>
      <c r="H150" s="5"/>
    </row>
    <row r="151" spans="1:8" ht="75" customHeight="1" x14ac:dyDescent="0.3">
      <c r="A151" s="5"/>
      <c r="B151" s="5"/>
      <c r="C151" s="5"/>
      <c r="D151" s="5"/>
      <c r="E151" s="5"/>
      <c r="F151" s="5"/>
      <c r="G151" s="36"/>
      <c r="H151" s="5"/>
    </row>
    <row r="152" spans="1:8" ht="75" customHeight="1" x14ac:dyDescent="0.3">
      <c r="A152" s="5"/>
      <c r="B152" s="4"/>
      <c r="C152" s="5"/>
      <c r="D152" s="5"/>
      <c r="E152" s="5"/>
      <c r="F152" s="5"/>
      <c r="G152" s="36"/>
      <c r="H152" s="5"/>
    </row>
    <row r="153" spans="1:8" ht="75" customHeight="1" x14ac:dyDescent="0.3">
      <c r="A153" s="5"/>
      <c r="B153" s="5"/>
      <c r="C153" s="5"/>
      <c r="D153" s="5"/>
      <c r="E153" s="5"/>
      <c r="F153" s="5"/>
      <c r="G153" s="36"/>
      <c r="H153" s="5"/>
    </row>
    <row r="154" spans="1:8" ht="75" customHeight="1" x14ac:dyDescent="0.3">
      <c r="A154" s="5"/>
      <c r="B154" s="5"/>
      <c r="C154" s="5"/>
      <c r="D154" s="5"/>
      <c r="E154" s="5"/>
      <c r="F154" s="5"/>
      <c r="G154" s="36"/>
      <c r="H154" s="5"/>
    </row>
    <row r="155" spans="1:8" ht="75" customHeight="1" x14ac:dyDescent="0.3">
      <c r="A155" s="5"/>
      <c r="B155" s="5"/>
      <c r="C155" s="5"/>
      <c r="D155" s="5"/>
      <c r="E155" s="5"/>
      <c r="F155" s="5"/>
      <c r="G155" s="36"/>
      <c r="H155" s="5"/>
    </row>
    <row r="156" spans="1:8" ht="75" customHeight="1" x14ac:dyDescent="0.3">
      <c r="A156" s="5"/>
      <c r="B156" s="5"/>
      <c r="C156" s="5"/>
      <c r="D156" s="5"/>
      <c r="E156" s="5"/>
      <c r="F156" s="5"/>
      <c r="G156" s="36"/>
      <c r="H156" s="5"/>
    </row>
    <row r="157" spans="1:8" ht="75" customHeight="1" x14ac:dyDescent="0.3">
      <c r="A157" s="5"/>
      <c r="B157" s="5"/>
      <c r="C157" s="5"/>
      <c r="D157" s="5"/>
      <c r="E157" s="5"/>
      <c r="F157" s="5"/>
      <c r="G157" s="36"/>
      <c r="H157" s="5"/>
    </row>
    <row r="158" spans="1:8" ht="75" customHeight="1" x14ac:dyDescent="0.3">
      <c r="A158" s="5"/>
      <c r="B158" s="5"/>
      <c r="C158" s="5"/>
      <c r="D158" s="5"/>
      <c r="E158" s="5"/>
      <c r="F158" s="5"/>
      <c r="G158" s="36"/>
      <c r="H158" s="5"/>
    </row>
    <row r="159" spans="1:8" ht="97.8" customHeight="1" x14ac:dyDescent="0.3">
      <c r="A159" s="5"/>
      <c r="B159" s="5"/>
      <c r="C159" s="5"/>
      <c r="D159" s="5"/>
      <c r="E159" s="5"/>
      <c r="F159" s="5"/>
      <c r="G159" s="36"/>
      <c r="H159" s="5"/>
    </row>
    <row r="160" spans="1:8" ht="75" customHeight="1" x14ac:dyDescent="0.3">
      <c r="A160" s="4"/>
      <c r="B160" s="4"/>
      <c r="C160" s="5"/>
      <c r="D160" s="5"/>
      <c r="E160" s="5"/>
      <c r="F160" s="5"/>
      <c r="G160" s="36"/>
      <c r="H160" s="5"/>
    </row>
    <row r="161" spans="1:8" ht="75" customHeight="1" x14ac:dyDescent="0.3">
      <c r="A161" s="5"/>
      <c r="B161" s="5"/>
      <c r="C161" s="5"/>
      <c r="D161" s="5"/>
      <c r="E161" s="5"/>
      <c r="F161" s="5"/>
      <c r="G161" s="36"/>
      <c r="H161" s="5"/>
    </row>
    <row r="162" spans="1:8" ht="133.80000000000001" customHeight="1" x14ac:dyDescent="0.3">
      <c r="A162" s="34"/>
      <c r="B162" s="35"/>
      <c r="C162" s="5"/>
      <c r="D162" s="5"/>
      <c r="E162" s="5"/>
      <c r="F162" s="5"/>
      <c r="G162" s="36"/>
      <c r="H162" s="5"/>
    </row>
    <row r="163" spans="1:8" ht="75" customHeight="1" x14ac:dyDescent="0.3">
      <c r="A163" s="5"/>
      <c r="B163" s="5"/>
      <c r="C163" s="5"/>
      <c r="D163" s="5"/>
      <c r="E163" s="5"/>
      <c r="F163" s="5"/>
      <c r="G163" s="36"/>
      <c r="H163" s="5"/>
    </row>
    <row r="164" spans="1:8" ht="75" customHeight="1" x14ac:dyDescent="0.3">
      <c r="A164" s="5"/>
      <c r="B164" s="5"/>
      <c r="C164" s="5"/>
      <c r="D164" s="5"/>
      <c r="E164" s="5"/>
      <c r="F164" s="5"/>
      <c r="G164" s="36"/>
      <c r="H164" s="5"/>
    </row>
    <row r="165" spans="1:8" ht="75" customHeight="1" x14ac:dyDescent="0.3">
      <c r="A165" s="5"/>
      <c r="B165" s="5"/>
      <c r="C165" s="5"/>
      <c r="D165" s="5"/>
      <c r="E165" s="5"/>
      <c r="F165" s="5"/>
      <c r="G165" s="36"/>
      <c r="H165" s="5"/>
    </row>
    <row r="166" spans="1:8" ht="75" customHeight="1" x14ac:dyDescent="0.3">
      <c r="A166" s="5"/>
      <c r="B166" s="4"/>
      <c r="C166" s="5"/>
      <c r="D166" s="5"/>
      <c r="E166" s="5"/>
      <c r="F166" s="5"/>
      <c r="G166" s="36"/>
      <c r="H166" s="5"/>
    </row>
    <row r="167" spans="1:8" ht="108.75" customHeight="1" x14ac:dyDescent="0.3">
      <c r="A167" s="5"/>
      <c r="B167" s="5"/>
      <c r="C167" s="5"/>
      <c r="D167" s="5"/>
      <c r="E167" s="5"/>
      <c r="F167" s="5"/>
      <c r="G167" s="36"/>
      <c r="H167" s="5"/>
    </row>
    <row r="168" spans="1:8" x14ac:dyDescent="0.3">
      <c r="A168" s="5"/>
      <c r="B168" s="5"/>
      <c r="C168" s="5"/>
      <c r="D168" s="5"/>
      <c r="E168" s="5"/>
      <c r="F168" s="5"/>
      <c r="G168" s="36"/>
      <c r="H168" s="5"/>
    </row>
    <row r="169" spans="1:8" ht="118.2" customHeight="1" x14ac:dyDescent="0.3">
      <c r="A169" s="34"/>
      <c r="B169" s="35"/>
      <c r="C169" s="5"/>
      <c r="D169" s="5"/>
      <c r="E169" s="5"/>
      <c r="F169" s="5"/>
      <c r="G169" s="36"/>
      <c r="H169" s="5"/>
    </row>
    <row r="170" spans="1:8" x14ac:dyDescent="0.3">
      <c r="A170" s="5"/>
      <c r="B170" s="5"/>
      <c r="C170" s="5"/>
      <c r="D170" s="5"/>
      <c r="E170" s="5"/>
      <c r="F170" s="5"/>
      <c r="G170" s="36"/>
      <c r="H170" s="5"/>
    </row>
    <row r="171" spans="1:8" ht="75" customHeight="1" x14ac:dyDescent="0.3">
      <c r="A171" s="4"/>
      <c r="B171" s="5"/>
      <c r="C171" s="5"/>
      <c r="D171" s="5"/>
      <c r="E171" s="5"/>
      <c r="F171" s="5"/>
      <c r="G171" s="36"/>
      <c r="H171" s="5"/>
    </row>
    <row r="172" spans="1:8" ht="141" customHeight="1" x14ac:dyDescent="0.3">
      <c r="A172" s="34"/>
      <c r="B172" s="35"/>
      <c r="C172" s="5"/>
      <c r="D172" s="5"/>
      <c r="E172" s="5"/>
      <c r="F172" s="5"/>
      <c r="G172" s="36"/>
      <c r="H172" s="5"/>
    </row>
    <row r="173" spans="1:8" ht="120.6" customHeight="1" x14ac:dyDescent="0.3">
      <c r="A173" s="34"/>
      <c r="B173" s="35"/>
      <c r="C173" s="5"/>
      <c r="D173" s="5"/>
      <c r="E173" s="5"/>
      <c r="F173" s="5"/>
      <c r="G173" s="36"/>
      <c r="H173" s="5"/>
    </row>
    <row r="174" spans="1:8" ht="75" customHeight="1" x14ac:dyDescent="0.3">
      <c r="A174" s="5"/>
      <c r="B174" s="5"/>
      <c r="C174" s="5"/>
      <c r="D174" s="5"/>
      <c r="E174" s="5"/>
      <c r="F174" s="5"/>
      <c r="G174" s="36"/>
      <c r="H174" s="5"/>
    </row>
    <row r="175" spans="1:8" ht="114.6" customHeight="1" x14ac:dyDescent="0.3">
      <c r="A175" s="5"/>
      <c r="B175" s="5"/>
      <c r="C175" s="5"/>
      <c r="D175" s="5"/>
      <c r="E175" s="5"/>
      <c r="F175" s="5"/>
      <c r="G175" s="36"/>
      <c r="H175" s="5"/>
    </row>
    <row r="176" spans="1:8" ht="124.2" customHeight="1" x14ac:dyDescent="0.3">
      <c r="A176" s="34"/>
      <c r="B176" s="35"/>
      <c r="C176" s="5"/>
      <c r="D176" s="5"/>
      <c r="E176" s="5"/>
      <c r="F176" s="5"/>
      <c r="G176" s="36"/>
      <c r="H176" s="5"/>
    </row>
    <row r="177" spans="1:8" ht="91.2" customHeight="1" x14ac:dyDescent="0.3">
      <c r="A177" s="5"/>
      <c r="B177" s="18"/>
      <c r="C177" s="5"/>
      <c r="D177" s="5"/>
      <c r="E177" s="5"/>
      <c r="F177" s="5"/>
      <c r="G177" s="36"/>
      <c r="H177" s="5"/>
    </row>
    <row r="178" spans="1:8" ht="75" customHeight="1" x14ac:dyDescent="0.3">
      <c r="A178" s="5"/>
      <c r="B178" s="4"/>
      <c r="C178" s="5"/>
      <c r="D178" s="5"/>
      <c r="E178" s="5"/>
      <c r="F178" s="5"/>
      <c r="G178" s="36"/>
      <c r="H178" s="5"/>
    </row>
    <row r="179" spans="1:8" ht="75" customHeight="1" x14ac:dyDescent="0.3">
      <c r="A179" s="5"/>
      <c r="B179" s="38"/>
      <c r="C179" s="5"/>
      <c r="D179" s="5"/>
      <c r="E179" s="5"/>
      <c r="F179" s="5"/>
      <c r="G179" s="36"/>
      <c r="H179" s="5"/>
    </row>
    <row r="180" spans="1:8" ht="75" customHeight="1" x14ac:dyDescent="0.3">
      <c r="A180" s="5"/>
      <c r="B180" s="38"/>
      <c r="C180" s="5"/>
      <c r="D180" s="5"/>
      <c r="E180" s="5"/>
      <c r="F180" s="5"/>
      <c r="G180" s="36"/>
      <c r="H180" s="5"/>
    </row>
    <row r="181" spans="1:8" ht="97.8" customHeight="1" x14ac:dyDescent="0.3">
      <c r="A181" s="5"/>
      <c r="B181" s="5"/>
      <c r="C181" s="5"/>
      <c r="D181" s="5"/>
      <c r="E181" s="5"/>
      <c r="F181" s="5"/>
      <c r="G181" s="36"/>
      <c r="H181" s="5"/>
    </row>
    <row r="182" spans="1:8" ht="64.2" customHeight="1" x14ac:dyDescent="0.3">
      <c r="A182" s="5"/>
      <c r="B182" s="5"/>
      <c r="C182" s="5"/>
      <c r="D182" s="5"/>
      <c r="E182" s="5"/>
      <c r="F182" s="5"/>
      <c r="G182" s="36"/>
      <c r="H182" s="5"/>
    </row>
    <row r="183" spans="1:8" ht="147" customHeight="1" x14ac:dyDescent="0.3">
      <c r="A183" s="34"/>
      <c r="B183" s="5"/>
      <c r="C183" s="5"/>
      <c r="D183" s="5"/>
      <c r="E183" s="5"/>
      <c r="F183" s="5"/>
      <c r="G183" s="36"/>
      <c r="H183" s="5"/>
    </row>
    <row r="184" spans="1:8" x14ac:dyDescent="0.3">
      <c r="A184" s="5"/>
      <c r="B184" s="5"/>
      <c r="C184" s="5"/>
      <c r="D184" s="5"/>
      <c r="E184" s="5"/>
      <c r="F184" s="5"/>
      <c r="G184" s="36"/>
      <c r="H184" s="5"/>
    </row>
    <row r="185" spans="1:8" x14ac:dyDescent="0.3">
      <c r="A185" s="4"/>
      <c r="B185" s="5"/>
      <c r="C185" s="5"/>
      <c r="D185" s="5"/>
      <c r="E185" s="5"/>
      <c r="F185" s="5"/>
      <c r="G185" s="36"/>
      <c r="H185" s="5"/>
    </row>
    <row r="186" spans="1:8" ht="75" customHeight="1" x14ac:dyDescent="0.3">
      <c r="A186" s="5"/>
      <c r="B186" s="5"/>
      <c r="C186" s="5"/>
      <c r="D186" s="5"/>
      <c r="E186" s="5"/>
      <c r="F186" s="5"/>
      <c r="G186" s="36"/>
      <c r="H186" s="5"/>
    </row>
    <row r="187" spans="1:8" ht="75" customHeight="1" x14ac:dyDescent="0.3">
      <c r="A187" s="5"/>
      <c r="B187" s="5"/>
      <c r="C187" s="5"/>
      <c r="D187" s="5"/>
      <c r="E187" s="5"/>
      <c r="F187" s="5"/>
      <c r="G187" s="36"/>
      <c r="H187" s="5"/>
    </row>
    <row r="188" spans="1:8" ht="75" customHeight="1" x14ac:dyDescent="0.3">
      <c r="A188" s="34"/>
      <c r="B188" s="35"/>
      <c r="C188" s="5"/>
      <c r="D188" s="5"/>
      <c r="E188" s="5"/>
      <c r="F188" s="5"/>
      <c r="G188" s="36"/>
      <c r="H188" s="5"/>
    </row>
    <row r="189" spans="1:8" x14ac:dyDescent="0.3">
      <c r="A189" s="34"/>
      <c r="B189" s="35"/>
      <c r="C189" s="5"/>
      <c r="D189" s="5"/>
      <c r="E189" s="5"/>
      <c r="F189" s="5"/>
      <c r="G189" s="36"/>
      <c r="H189" s="5"/>
    </row>
    <row r="190" spans="1:8" ht="75" customHeight="1" x14ac:dyDescent="0.3">
      <c r="A190" s="5"/>
      <c r="B190" s="5"/>
      <c r="C190" s="5"/>
      <c r="D190" s="5"/>
      <c r="E190" s="5"/>
      <c r="F190" s="5"/>
      <c r="G190" s="36"/>
      <c r="H190" s="5"/>
    </row>
    <row r="191" spans="1:8" ht="75" customHeight="1" x14ac:dyDescent="0.3"/>
    <row r="192" spans="1:8" ht="75" customHeight="1" x14ac:dyDescent="0.3"/>
  </sheetData>
  <mergeCells count="14">
    <mergeCell ref="A83:H83"/>
    <mergeCell ref="A88:H88"/>
    <mergeCell ref="A47:H47"/>
    <mergeCell ref="A53:H53"/>
    <mergeCell ref="A71:H71"/>
    <mergeCell ref="A73:H73"/>
    <mergeCell ref="A77:H77"/>
    <mergeCell ref="A81:H81"/>
    <mergeCell ref="A39:H39"/>
    <mergeCell ref="A1:B1"/>
    <mergeCell ref="G1:H1"/>
    <mergeCell ref="A2:B2"/>
    <mergeCell ref="A5:H5"/>
    <mergeCell ref="A10:H10"/>
  </mergeCells>
  <phoneticPr fontId="15" type="noConversion"/>
  <dataValidations count="1">
    <dataValidation type="list" allowBlank="1" showInputMessage="1" showErrorMessage="1" sqref="D80" xr:uid="{DFE3EB48-8D54-46DE-9C58-03AD48AEAACD}">
      <formula1>$D$2:$D$77</formula1>
    </dataValidation>
  </dataValidations>
  <hyperlinks>
    <hyperlink ref="A47:H47" r:id="rId1" display="Folkestone Community Works (EU ESIF funded)" xr:uid="{32D4803D-3C76-4908-8A2B-9AD22E294AC6}"/>
    <hyperlink ref="A39:H39" r:id="rId2" display="Folkestone Community Works (EU ESIF funded)" xr:uid="{8499FA1D-72D9-4D02-8C32-86A8B804D726}"/>
    <hyperlink ref="A53:H53" r:id="rId3" display="Folkestone Community Works (EU ESIF funded)" xr:uid="{5F5630FF-4673-4260-9913-C8DA94368ADA}"/>
  </hyperlinks>
  <pageMargins left="0.25" right="0.25" top="0.75" bottom="0.75" header="0.3" footer="0.3"/>
  <pageSetup paperSize="9" scale="57" fitToHeight="0" orientation="landscape" r:id="rId4"/>
  <rowBreaks count="2" manualBreakCount="2">
    <brk id="70" max="7" man="1"/>
    <brk id="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Appendix 1 Partnership Register</vt:lpstr>
      <vt:lpstr>Appendix 2 Grants Register</vt:lpstr>
      <vt:lpstr>'Appendix 1 Partnership Register'!Print_Titles</vt:lpstr>
      <vt:lpstr>'Appendix 2 Grants Register'!Print_Titles</vt:lpstr>
    </vt:vector>
  </TitlesOfParts>
  <Company>Folkestone &amp; Hythe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Gibbs, Stephanie</dc:creator>
  <cp:lastModifiedBy>Gibbs, Stephanie</cp:lastModifiedBy>
  <dcterms:created xsi:type="dcterms:W3CDTF">2023-07-17T12:06:05Z</dcterms:created>
  <dcterms:modified xsi:type="dcterms:W3CDTF">2023-11-01T08:27:26Z</dcterms:modified>
</cp:coreProperties>
</file>