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Credit Cards)\2023\December 2023\"/>
    </mc:Choice>
  </mc:AlternateContent>
  <xr:revisionPtr revIDLastSave="0" documentId="13_ncr:1_{1B44EAE5-05B6-43C7-A85B-B0FFEA508544}" xr6:coauthVersionLast="47" xr6:coauthVersionMax="47" xr10:uidLastSave="{00000000-0000-0000-0000-000000000000}"/>
  <bookViews>
    <workbookView xWindow="7272" yWindow="0" windowWidth="15816" windowHeight="12360" xr2:uid="{790FD368-B547-4197-A3A3-CC70EB2FE0EE}"/>
  </bookViews>
  <sheets>
    <sheet name="Website Format" sheetId="1" r:id="rId1"/>
  </sheets>
  <definedNames>
    <definedName name="_xlnm._FilterDatabase" localSheetId="0" hidden="1">'Website Format'!$B$4:$H$38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F38" i="1"/>
  <c r="E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<sst xmlns="http://schemas.openxmlformats.org/spreadsheetml/2006/main" count="142" uniqueCount="86">
  <si>
    <t>Procurement Card Data - December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</si>
  <si>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</si>
  <si>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</si>
  <si>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</si>
  <si>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</si>
  <si>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</si>
  <si>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</si>
  <si>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</si>
  <si>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Economic Development</t>
  </si>
  <si>
    <t>Professional Advice &amp; Fees</t>
  </si>
  <si>
    <t>13/12/2023</t>
  </si>
  <si>
    <t>Qr.Io</t>
  </si>
  <si>
    <t>Estates &amp; Operations</t>
  </si>
  <si>
    <t>Mtce/Service/Repairs-External</t>
  </si>
  <si>
    <t>05/12/2023</t>
  </si>
  <si>
    <t>Ap Autolocks</t>
  </si>
  <si>
    <t>Tools</t>
  </si>
  <si>
    <t>04/12/2023</t>
  </si>
  <si>
    <t xml:space="preserve">Dutypoint.Com </t>
  </si>
  <si>
    <t>Road Tax</t>
  </si>
  <si>
    <t>08/12/2023</t>
  </si>
  <si>
    <t xml:space="preserve">Dvla </t>
  </si>
  <si>
    <t>Clothing &amp; Uniforms</t>
  </si>
  <si>
    <t>06/12/2023</t>
  </si>
  <si>
    <t>Frizbee Ltd</t>
  </si>
  <si>
    <t>Mtce/Service/Repairs - Parts</t>
  </si>
  <si>
    <t>John Page Trailers</t>
  </si>
  <si>
    <t>Equipment/Furniture - New</t>
  </si>
  <si>
    <t>The Workplace Depot</t>
  </si>
  <si>
    <t>Finance Customer &amp; Support</t>
  </si>
  <si>
    <t>Comp Equip/Software-Mtce Etc</t>
  </si>
  <si>
    <t>18/12/2023</t>
  </si>
  <si>
    <t xml:space="preserve">Dpd </t>
  </si>
  <si>
    <t>Ict Contracted Services</t>
  </si>
  <si>
    <t>01/12/2023</t>
  </si>
  <si>
    <t>Google</t>
  </si>
  <si>
    <t>Web Site / Intranet</t>
  </si>
  <si>
    <t>25/12/2023</t>
  </si>
  <si>
    <t xml:space="preserve">Ionos Cloud Ltd </t>
  </si>
  <si>
    <t>30/11/2023</t>
  </si>
  <si>
    <t>Ionos Cloud Ltd</t>
  </si>
  <si>
    <t>20/12/2023</t>
  </si>
  <si>
    <t>Live Chat</t>
  </si>
  <si>
    <t>Court Costs</t>
  </si>
  <si>
    <t>15/12/2023</t>
  </si>
  <si>
    <t>Moneyclaim.Gov</t>
  </si>
  <si>
    <t>Governance Law &amp; Reg Services</t>
  </si>
  <si>
    <t>Hospitality</t>
  </si>
  <si>
    <t>07/12/2023</t>
  </si>
  <si>
    <t xml:space="preserve">The Works </t>
  </si>
  <si>
    <t>Housing</t>
  </si>
  <si>
    <t>Tenancy Sustainment</t>
  </si>
  <si>
    <t>Argos</t>
  </si>
  <si>
    <t>Misc Grants &amp; Contributions</t>
  </si>
  <si>
    <t>29/11/2023</t>
  </si>
  <si>
    <t xml:space="preserve">British Gas </t>
  </si>
  <si>
    <t>Prevention Fund</t>
  </si>
  <si>
    <t xml:space="preserve">Burstin Hotel </t>
  </si>
  <si>
    <t>Your District Today</t>
  </si>
  <si>
    <t>11/12/2023</t>
  </si>
  <si>
    <t xml:space="preserve">Morrisons </t>
  </si>
  <si>
    <t>19/12/2023</t>
  </si>
  <si>
    <t>Pickies</t>
  </si>
  <si>
    <t>12/12/2023</t>
  </si>
  <si>
    <t>Sainsbury's</t>
  </si>
  <si>
    <t xml:space="preserve">Survey Express Services </t>
  </si>
  <si>
    <t xml:space="preserve">Uk Supreme Court </t>
  </si>
  <si>
    <t>Housing Revenue Account</t>
  </si>
  <si>
    <t>28/11/2023</t>
  </si>
  <si>
    <t xml:space="preserve">Amazon </t>
  </si>
  <si>
    <t>Amazon</t>
  </si>
  <si>
    <t>Gov.Uk</t>
  </si>
  <si>
    <t xml:space="preserve">Gov.Uk </t>
  </si>
  <si>
    <t>21/12/2023</t>
  </si>
  <si>
    <t xml:space="preserve">Hm Court Service </t>
  </si>
  <si>
    <t>Afgan/Ukraine Resettmnt Scheme</t>
  </si>
  <si>
    <t>Southern Water</t>
  </si>
  <si>
    <t>Miscellaneous Expenditure</t>
  </si>
  <si>
    <t>29/12/2023</t>
  </si>
  <si>
    <t>Wasted Kitchen</t>
  </si>
  <si>
    <t>Leadership Support</t>
  </si>
  <si>
    <t>Public Trans &amp; Car Park Exps</t>
  </si>
  <si>
    <t>Southeastern</t>
  </si>
  <si>
    <t>Sum:</t>
  </si>
  <si>
    <t>Wasted Kitchen *</t>
  </si>
  <si>
    <t>* Inadvertent personal use of corporate credit card. Error reported at earliest opportunity and arrangement made to repay transaction.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</si>
</sst>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thin">
        <color rgb="FFDDDDDD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5" fillId="2" borderId="0" xfId="0" applyNumberFormat="1" applyFont="1" applyFill="1" applyAlignment="1">
      <alignment horizontal="right"/>
    </xf>
    <xf numFmtId="49" fontId="2" fillId="2" borderId="0" xfId="0" applyNumberFormat="1" applyFont="1" applyFill="1" applyAlignment="1">
      <alignment horizontal="left" vertical="center"/>
    </xf>
    <xf numFmtId="49" fontId="1" fillId="2" borderId="3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C208C-3F95-40C9-89FB-8CA987B55F6A}">
  <dimension ref="B1:H39"/>
  <sheetViews>
    <sheetView tabSelected="1" topLeftCell="A18" zoomScaleNormal="100" workbookViewId="0">
      <selection activeCell="C46" sqref="C46"/>
    </sheetView>
  </sheetViews>
  <sheetFormatPr defaultRowHeight="13.2" x14ac:dyDescent="0.25"/>
  <cols>
    <col min="1" max="1" width="0.88671875" customWidth="1"/>
    <col min="2" max="2" width="26.77734375" customWidth="1"/>
    <col min="3" max="3" width="26.6640625" customWidth="1"/>
    <col min="4" max="4" width="16" customWidth="1"/>
    <col min="5" max="7" width="10.6640625" customWidth="1"/>
    <col min="8" max="8" width="25.6640625" customWidth="1"/>
    <col min="9" max="9" width="4.6640625" customWidth="1"/>
  </cols>
  <sheetData>
    <row r="1" spans="2:8" s="1" customFormat="1" ht="8.5500000000000007" customHeight="1" x14ac:dyDescent="0.2"/>
    <row r="2" spans="2:8" s="1" customFormat="1" ht="31.5" customHeight="1" x14ac:dyDescent="0.2">
      <c r="B2" s="10" t="s">
        <v>0</v>
      </c>
      <c r="C2" s="10"/>
      <c r="D2" s="10"/>
    </row>
    <row r="3" spans="2:8" s="1" customFormat="1" ht="18.149999999999999" customHeight="1" x14ac:dyDescent="0.2"/>
    <row r="4" spans="2:8" s="1" customFormat="1" ht="24" customHeight="1" x14ac:dyDescent="0.2"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2:8" s="1" customFormat="1" ht="17.55" customHeight="1" x14ac:dyDescent="0.2">
      <c r="B5" s="3" t="s">
        <v>8</v>
      </c>
      <c r="C5" s="3" t="s">
        <v>9</v>
      </c>
      <c r="D5" s="3" t="s">
        <v>10</v>
      </c>
      <c r="E5" s="4">
        <v>28.81</v>
      </c>
      <c r="F5" s="4">
        <v>0</v>
      </c>
      <c r="G5" s="4">
        <f>E5+F5</f>
        <v>28.81</v>
      </c>
      <c r="H5" s="5" t="s">
        <v>11</v>
      </c>
    </row>
    <row r="6" spans="2:8" s="1" customFormat="1" ht="17.55" customHeight="1" x14ac:dyDescent="0.2">
      <c r="B6" s="3" t="s">
        <v>12</v>
      </c>
      <c r="C6" s="3" t="s">
        <v>13</v>
      </c>
      <c r="D6" s="3" t="s">
        <v>14</v>
      </c>
      <c r="E6" s="4">
        <v>300</v>
      </c>
      <c r="F6" s="4">
        <v>0</v>
      </c>
      <c r="G6" s="4">
        <f t="shared" ref="G6:G37" si="0">E6+F6</f>
        <v>300</v>
      </c>
      <c r="H6" s="5" t="s">
        <v>15</v>
      </c>
    </row>
    <row r="7" spans="2:8" s="1" customFormat="1" ht="17.55" customHeight="1" x14ac:dyDescent="0.2">
      <c r="B7" s="3" t="s">
        <v>12</v>
      </c>
      <c r="C7" s="3" t="s">
        <v>16</v>
      </c>
      <c r="D7" s="3" t="s">
        <v>17</v>
      </c>
      <c r="E7" s="4">
        <v>307</v>
      </c>
      <c r="F7" s="4">
        <v>61.4</v>
      </c>
      <c r="G7" s="4">
        <f t="shared" si="0"/>
        <v>368.4</v>
      </c>
      <c r="H7" s="5" t="s">
        <v>18</v>
      </c>
    </row>
    <row r="8" spans="2:8" s="1" customFormat="1" ht="17.55" customHeight="1" x14ac:dyDescent="0.2">
      <c r="B8" s="3" t="s">
        <v>12</v>
      </c>
      <c r="C8" s="3" t="s">
        <v>19</v>
      </c>
      <c r="D8" s="3" t="s">
        <v>20</v>
      </c>
      <c r="E8" s="4">
        <v>322.5</v>
      </c>
      <c r="F8" s="4">
        <v>0</v>
      </c>
      <c r="G8" s="4">
        <f t="shared" si="0"/>
        <v>322.5</v>
      </c>
      <c r="H8" s="5" t="s">
        <v>21</v>
      </c>
    </row>
    <row r="9" spans="2:8" s="1" customFormat="1" ht="17.55" customHeight="1" x14ac:dyDescent="0.2">
      <c r="B9" s="3" t="s">
        <v>12</v>
      </c>
      <c r="C9" s="3" t="s">
        <v>19</v>
      </c>
      <c r="D9" s="3" t="s">
        <v>10</v>
      </c>
      <c r="E9" s="4">
        <v>322.5</v>
      </c>
      <c r="F9" s="4">
        <v>0</v>
      </c>
      <c r="G9" s="4">
        <f t="shared" si="0"/>
        <v>322.5</v>
      </c>
      <c r="H9" s="5" t="s">
        <v>21</v>
      </c>
    </row>
    <row r="10" spans="2:8" s="1" customFormat="1" ht="17.55" customHeight="1" x14ac:dyDescent="0.2">
      <c r="B10" s="3" t="s">
        <v>12</v>
      </c>
      <c r="C10" s="3" t="s">
        <v>22</v>
      </c>
      <c r="D10" s="3" t="s">
        <v>23</v>
      </c>
      <c r="E10" s="4">
        <v>30</v>
      </c>
      <c r="F10" s="4">
        <v>6</v>
      </c>
      <c r="G10" s="4">
        <f t="shared" si="0"/>
        <v>36</v>
      </c>
      <c r="H10" s="5" t="s">
        <v>24</v>
      </c>
    </row>
    <row r="11" spans="2:8" s="1" customFormat="1" ht="17.55" customHeight="1" x14ac:dyDescent="0.2">
      <c r="B11" s="3" t="s">
        <v>12</v>
      </c>
      <c r="C11" s="3" t="s">
        <v>25</v>
      </c>
      <c r="D11" s="3" t="s">
        <v>17</v>
      </c>
      <c r="E11" s="4">
        <v>215</v>
      </c>
      <c r="F11" s="4">
        <v>43</v>
      </c>
      <c r="G11" s="4">
        <f t="shared" si="0"/>
        <v>258</v>
      </c>
      <c r="H11" s="5" t="s">
        <v>26</v>
      </c>
    </row>
    <row r="12" spans="2:8" s="1" customFormat="1" ht="17.55" customHeight="1" x14ac:dyDescent="0.2">
      <c r="B12" s="3" t="s">
        <v>12</v>
      </c>
      <c r="C12" s="3" t="s">
        <v>27</v>
      </c>
      <c r="D12" s="3" t="s">
        <v>17</v>
      </c>
      <c r="E12" s="4">
        <v>1115.8</v>
      </c>
      <c r="F12" s="4">
        <v>223.16</v>
      </c>
      <c r="G12" s="4">
        <f t="shared" si="0"/>
        <v>1338.96</v>
      </c>
      <c r="H12" s="5" t="s">
        <v>28</v>
      </c>
    </row>
    <row r="13" spans="2:8" s="1" customFormat="1" ht="17.55" customHeight="1" x14ac:dyDescent="0.2">
      <c r="B13" s="3" t="s">
        <v>29</v>
      </c>
      <c r="C13" s="3" t="s">
        <v>30</v>
      </c>
      <c r="D13" s="3" t="s">
        <v>31</v>
      </c>
      <c r="E13" s="4">
        <v>32.51</v>
      </c>
      <c r="F13" s="4">
        <v>6.5</v>
      </c>
      <c r="G13" s="4">
        <f t="shared" si="0"/>
        <v>39.01</v>
      </c>
      <c r="H13" s="5" t="s">
        <v>32</v>
      </c>
    </row>
    <row r="14" spans="2:8" s="1" customFormat="1" ht="17.55" customHeight="1" x14ac:dyDescent="0.2">
      <c r="B14" s="3" t="s">
        <v>29</v>
      </c>
      <c r="C14" s="3" t="s">
        <v>33</v>
      </c>
      <c r="D14" s="3" t="s">
        <v>34</v>
      </c>
      <c r="E14" s="4">
        <v>49.84</v>
      </c>
      <c r="F14" s="4">
        <v>0</v>
      </c>
      <c r="G14" s="4">
        <f t="shared" si="0"/>
        <v>49.84</v>
      </c>
      <c r="H14" s="5" t="s">
        <v>35</v>
      </c>
    </row>
    <row r="15" spans="2:8" s="1" customFormat="1" ht="17.55" customHeight="1" x14ac:dyDescent="0.2">
      <c r="B15" s="3" t="s">
        <v>29</v>
      </c>
      <c r="C15" s="3" t="s">
        <v>36</v>
      </c>
      <c r="D15" s="3" t="s">
        <v>37</v>
      </c>
      <c r="E15" s="4">
        <v>120</v>
      </c>
      <c r="F15" s="4">
        <v>24</v>
      </c>
      <c r="G15" s="4">
        <f t="shared" si="0"/>
        <v>144</v>
      </c>
      <c r="H15" s="5" t="s">
        <v>38</v>
      </c>
    </row>
    <row r="16" spans="2:8" s="1" customFormat="1" ht="17.55" customHeight="1" x14ac:dyDescent="0.2">
      <c r="B16" s="3" t="s">
        <v>29</v>
      </c>
      <c r="C16" s="3" t="s">
        <v>36</v>
      </c>
      <c r="D16" s="3" t="s">
        <v>39</v>
      </c>
      <c r="E16" s="4">
        <v>34</v>
      </c>
      <c r="F16" s="4">
        <v>6.8</v>
      </c>
      <c r="G16" s="4">
        <f t="shared" si="0"/>
        <v>40.799999999999997</v>
      </c>
      <c r="H16" s="5" t="s">
        <v>40</v>
      </c>
    </row>
    <row r="17" spans="2:8" s="1" customFormat="1" ht="17.55" customHeight="1" x14ac:dyDescent="0.2">
      <c r="B17" s="3" t="s">
        <v>29</v>
      </c>
      <c r="C17" s="3" t="s">
        <v>33</v>
      </c>
      <c r="D17" s="3" t="s">
        <v>41</v>
      </c>
      <c r="E17" s="4">
        <v>445.34</v>
      </c>
      <c r="F17" s="4">
        <v>0</v>
      </c>
      <c r="G17" s="4">
        <f t="shared" si="0"/>
        <v>445.34</v>
      </c>
      <c r="H17" s="5" t="s">
        <v>42</v>
      </c>
    </row>
    <row r="18" spans="2:8" s="1" customFormat="1" ht="17.55" customHeight="1" x14ac:dyDescent="0.2">
      <c r="B18" s="3" t="s">
        <v>29</v>
      </c>
      <c r="C18" s="3" t="s">
        <v>43</v>
      </c>
      <c r="D18" s="3" t="s">
        <v>44</v>
      </c>
      <c r="E18" s="4">
        <v>750</v>
      </c>
      <c r="F18" s="4">
        <v>0</v>
      </c>
      <c r="G18" s="4">
        <f t="shared" si="0"/>
        <v>750</v>
      </c>
      <c r="H18" s="5" t="s">
        <v>45</v>
      </c>
    </row>
    <row r="19" spans="2:8" s="1" customFormat="1" ht="17.55" customHeight="1" x14ac:dyDescent="0.2">
      <c r="B19" s="3" t="s">
        <v>46</v>
      </c>
      <c r="C19" s="3" t="s">
        <v>47</v>
      </c>
      <c r="D19" s="3" t="s">
        <v>48</v>
      </c>
      <c r="E19" s="4">
        <v>50</v>
      </c>
      <c r="F19" s="4">
        <v>0</v>
      </c>
      <c r="G19" s="4">
        <f t="shared" si="0"/>
        <v>50</v>
      </c>
      <c r="H19" s="5" t="s">
        <v>49</v>
      </c>
    </row>
    <row r="20" spans="2:8" s="1" customFormat="1" ht="17.55" customHeight="1" x14ac:dyDescent="0.2">
      <c r="B20" s="3" t="s">
        <v>50</v>
      </c>
      <c r="C20" s="3" t="s">
        <v>51</v>
      </c>
      <c r="D20" s="3" t="s">
        <v>39</v>
      </c>
      <c r="E20" s="4">
        <v>374.96</v>
      </c>
      <c r="F20" s="4">
        <v>74.989999999999995</v>
      </c>
      <c r="G20" s="4">
        <f t="shared" si="0"/>
        <v>449.95</v>
      </c>
      <c r="H20" s="5" t="s">
        <v>52</v>
      </c>
    </row>
    <row r="21" spans="2:8" s="1" customFormat="1" ht="17.55" customHeight="1" x14ac:dyDescent="0.2">
      <c r="B21" s="3" t="s">
        <v>50</v>
      </c>
      <c r="C21" s="3" t="s">
        <v>53</v>
      </c>
      <c r="D21" s="3" t="s">
        <v>54</v>
      </c>
      <c r="E21" s="4">
        <v>50</v>
      </c>
      <c r="F21" s="4">
        <v>0</v>
      </c>
      <c r="G21" s="4">
        <f t="shared" si="0"/>
        <v>50</v>
      </c>
      <c r="H21" s="5" t="s">
        <v>55</v>
      </c>
    </row>
    <row r="22" spans="2:8" s="1" customFormat="1" ht="17.55" customHeight="1" x14ac:dyDescent="0.2">
      <c r="B22" s="3" t="s">
        <v>50</v>
      </c>
      <c r="C22" s="3" t="s">
        <v>56</v>
      </c>
      <c r="D22" s="3" t="s">
        <v>34</v>
      </c>
      <c r="E22" s="4">
        <v>70</v>
      </c>
      <c r="F22" s="4">
        <v>14</v>
      </c>
      <c r="G22" s="4">
        <f t="shared" si="0"/>
        <v>84</v>
      </c>
      <c r="H22" s="5" t="s">
        <v>57</v>
      </c>
    </row>
    <row r="23" spans="2:8" s="1" customFormat="1" ht="17.55" customHeight="1" x14ac:dyDescent="0.2">
      <c r="B23" s="3" t="s">
        <v>50</v>
      </c>
      <c r="C23" s="3" t="s">
        <v>58</v>
      </c>
      <c r="D23" s="3" t="s">
        <v>59</v>
      </c>
      <c r="E23" s="4">
        <v>8.6999999999999993</v>
      </c>
      <c r="F23" s="4">
        <v>0</v>
      </c>
      <c r="G23" s="4">
        <f t="shared" si="0"/>
        <v>8.6999999999999993</v>
      </c>
      <c r="H23" s="5" t="s">
        <v>60</v>
      </c>
    </row>
    <row r="24" spans="2:8" s="1" customFormat="1" ht="17.55" customHeight="1" x14ac:dyDescent="0.2">
      <c r="B24" s="3" t="s">
        <v>50</v>
      </c>
      <c r="C24" s="3" t="s">
        <v>58</v>
      </c>
      <c r="D24" s="3" t="s">
        <v>61</v>
      </c>
      <c r="E24" s="4">
        <v>63</v>
      </c>
      <c r="F24" s="4">
        <v>0</v>
      </c>
      <c r="G24" s="4">
        <f t="shared" si="0"/>
        <v>63</v>
      </c>
      <c r="H24" s="5" t="s">
        <v>62</v>
      </c>
    </row>
    <row r="25" spans="2:8" s="1" customFormat="1" ht="17.55" customHeight="1" x14ac:dyDescent="0.2">
      <c r="B25" s="3" t="s">
        <v>50</v>
      </c>
      <c r="C25" s="3" t="s">
        <v>58</v>
      </c>
      <c r="D25" s="3" t="s">
        <v>63</v>
      </c>
      <c r="E25" s="4">
        <v>18</v>
      </c>
      <c r="F25" s="4">
        <v>0</v>
      </c>
      <c r="G25" s="4">
        <f t="shared" si="0"/>
        <v>18</v>
      </c>
      <c r="H25" s="5" t="s">
        <v>64</v>
      </c>
    </row>
    <row r="26" spans="2:8" s="1" customFormat="1" ht="17.55" customHeight="1" x14ac:dyDescent="0.2">
      <c r="B26" s="3" t="s">
        <v>50</v>
      </c>
      <c r="C26" s="3" t="s">
        <v>27</v>
      </c>
      <c r="D26" s="3" t="s">
        <v>10</v>
      </c>
      <c r="E26" s="4">
        <v>702.05</v>
      </c>
      <c r="F26" s="4">
        <v>140.41</v>
      </c>
      <c r="G26" s="4">
        <f t="shared" si="0"/>
        <v>842.45999999999992</v>
      </c>
      <c r="H26" s="5" t="s">
        <v>65</v>
      </c>
    </row>
    <row r="27" spans="2:8" s="1" customFormat="1" ht="17.55" customHeight="1" x14ac:dyDescent="0.2">
      <c r="B27" s="3" t="s">
        <v>50</v>
      </c>
      <c r="C27" s="3" t="s">
        <v>56</v>
      </c>
      <c r="D27" s="3" t="s">
        <v>39</v>
      </c>
      <c r="E27" s="4">
        <v>160</v>
      </c>
      <c r="F27" s="4">
        <v>0</v>
      </c>
      <c r="G27" s="4">
        <f t="shared" si="0"/>
        <v>160</v>
      </c>
      <c r="H27" s="5" t="s">
        <v>66</v>
      </c>
    </row>
    <row r="28" spans="2:8" s="1" customFormat="1" ht="17.55" customHeight="1" x14ac:dyDescent="0.2">
      <c r="B28" s="3" t="s">
        <v>67</v>
      </c>
      <c r="C28" s="3" t="s">
        <v>27</v>
      </c>
      <c r="D28" s="3" t="s">
        <v>68</v>
      </c>
      <c r="E28" s="4">
        <v>8.5399999999999991</v>
      </c>
      <c r="F28" s="4">
        <v>1.71</v>
      </c>
      <c r="G28" s="4">
        <f t="shared" si="0"/>
        <v>10.25</v>
      </c>
      <c r="H28" s="5" t="s">
        <v>69</v>
      </c>
    </row>
    <row r="29" spans="2:8" s="1" customFormat="1" ht="17.55" customHeight="1" x14ac:dyDescent="0.2">
      <c r="B29" s="3" t="s">
        <v>67</v>
      </c>
      <c r="C29" s="3" t="s">
        <v>27</v>
      </c>
      <c r="D29" s="3" t="s">
        <v>54</v>
      </c>
      <c r="E29" s="4">
        <v>31.64</v>
      </c>
      <c r="F29" s="4">
        <v>6.34</v>
      </c>
      <c r="G29" s="4">
        <f t="shared" si="0"/>
        <v>37.980000000000004</v>
      </c>
      <c r="H29" s="5" t="s">
        <v>70</v>
      </c>
    </row>
    <row r="30" spans="2:8" s="1" customFormat="1" ht="17.55" customHeight="1" x14ac:dyDescent="0.2">
      <c r="B30" s="3" t="s">
        <v>67</v>
      </c>
      <c r="C30" s="3" t="s">
        <v>43</v>
      </c>
      <c r="D30" s="3" t="s">
        <v>59</v>
      </c>
      <c r="E30" s="4">
        <v>40</v>
      </c>
      <c r="F30" s="4">
        <v>0</v>
      </c>
      <c r="G30" s="4">
        <f t="shared" si="0"/>
        <v>40</v>
      </c>
      <c r="H30" s="5" t="s">
        <v>71</v>
      </c>
    </row>
    <row r="31" spans="2:8" s="1" customFormat="1" ht="17.55" customHeight="1" x14ac:dyDescent="0.2">
      <c r="B31" s="3" t="s">
        <v>67</v>
      </c>
      <c r="C31" s="3" t="s">
        <v>43</v>
      </c>
      <c r="D31" s="3" t="s">
        <v>31</v>
      </c>
      <c r="E31" s="4">
        <v>40</v>
      </c>
      <c r="F31" s="4">
        <v>0</v>
      </c>
      <c r="G31" s="4">
        <f t="shared" si="0"/>
        <v>40</v>
      </c>
      <c r="H31" s="5" t="s">
        <v>71</v>
      </c>
    </row>
    <row r="32" spans="2:8" s="1" customFormat="1" ht="17.55" customHeight="1" x14ac:dyDescent="0.2">
      <c r="B32" s="3" t="s">
        <v>67</v>
      </c>
      <c r="C32" s="3" t="s">
        <v>43</v>
      </c>
      <c r="D32" s="3" t="s">
        <v>59</v>
      </c>
      <c r="E32" s="4">
        <v>40</v>
      </c>
      <c r="F32" s="4">
        <v>0</v>
      </c>
      <c r="G32" s="4">
        <f t="shared" si="0"/>
        <v>40</v>
      </c>
      <c r="H32" s="5" t="s">
        <v>72</v>
      </c>
    </row>
    <row r="33" spans="2:8" s="1" customFormat="1" ht="17.55" customHeight="1" x14ac:dyDescent="0.2">
      <c r="B33" s="3" t="s">
        <v>67</v>
      </c>
      <c r="C33" s="3" t="s">
        <v>43</v>
      </c>
      <c r="D33" s="3" t="s">
        <v>73</v>
      </c>
      <c r="E33" s="4">
        <v>130</v>
      </c>
      <c r="F33" s="4">
        <v>0</v>
      </c>
      <c r="G33" s="4">
        <f t="shared" si="0"/>
        <v>130</v>
      </c>
      <c r="H33" s="5" t="s">
        <v>74</v>
      </c>
    </row>
    <row r="34" spans="2:8" s="1" customFormat="1" ht="17.55" customHeight="1" x14ac:dyDescent="0.2">
      <c r="B34" s="3" t="s">
        <v>67</v>
      </c>
      <c r="C34" s="3" t="s">
        <v>75</v>
      </c>
      <c r="D34" s="3" t="s">
        <v>17</v>
      </c>
      <c r="E34" s="4">
        <v>44.2</v>
      </c>
      <c r="F34" s="4">
        <v>8.84</v>
      </c>
      <c r="G34" s="4">
        <f t="shared" si="0"/>
        <v>53.040000000000006</v>
      </c>
      <c r="H34" s="5" t="s">
        <v>76</v>
      </c>
    </row>
    <row r="35" spans="2:8" s="1" customFormat="1" ht="17.55" customHeight="1" x14ac:dyDescent="0.2">
      <c r="B35" s="3" t="s">
        <v>67</v>
      </c>
      <c r="C35" s="3" t="s">
        <v>77</v>
      </c>
      <c r="D35" s="3" t="s">
        <v>78</v>
      </c>
      <c r="E35" s="4">
        <v>75</v>
      </c>
      <c r="F35" s="4">
        <v>0</v>
      </c>
      <c r="G35" s="4">
        <f t="shared" si="0"/>
        <v>75</v>
      </c>
      <c r="H35" s="5" t="s">
        <v>84</v>
      </c>
    </row>
    <row r="36" spans="2:8" s="1" customFormat="1" ht="17.55" customHeight="1" x14ac:dyDescent="0.2">
      <c r="B36" s="3" t="s">
        <v>67</v>
      </c>
      <c r="C36" s="3" t="s">
        <v>77</v>
      </c>
      <c r="D36" s="3" t="s">
        <v>78</v>
      </c>
      <c r="E36" s="4">
        <v>-75</v>
      </c>
      <c r="F36" s="4">
        <v>0</v>
      </c>
      <c r="G36" s="4">
        <f t="shared" si="0"/>
        <v>-75</v>
      </c>
      <c r="H36" s="5" t="s">
        <v>79</v>
      </c>
    </row>
    <row r="37" spans="2:8" s="1" customFormat="1" ht="17.55" customHeight="1" x14ac:dyDescent="0.2">
      <c r="B37" s="3" t="s">
        <v>80</v>
      </c>
      <c r="C37" s="3" t="s">
        <v>81</v>
      </c>
      <c r="D37" s="3" t="s">
        <v>41</v>
      </c>
      <c r="E37" s="4">
        <v>32.200000000000003</v>
      </c>
      <c r="F37" s="4">
        <v>0</v>
      </c>
      <c r="G37" s="4">
        <f t="shared" si="0"/>
        <v>32.200000000000003</v>
      </c>
      <c r="H37" s="5" t="s">
        <v>82</v>
      </c>
    </row>
    <row r="38" spans="2:8" s="1" customFormat="1" ht="17.55" customHeight="1" x14ac:dyDescent="0.25">
      <c r="B38" s="6"/>
      <c r="C38" s="6"/>
      <c r="D38" s="7" t="s">
        <v>83</v>
      </c>
      <c r="E38" s="8">
        <f>SUM(E5:E37)</f>
        <v>5936.59</v>
      </c>
      <c r="F38" s="8">
        <f>SUM(F5:F37)</f>
        <v>617.15000000000009</v>
      </c>
      <c r="G38" s="9">
        <f>SUM(G5:G37)</f>
        <v>6553.74</v>
      </c>
      <c r="H38" s="6"/>
    </row>
    <row r="39" spans="2:8" x14ac:dyDescent="0.25">
      <c r="B39" s="11" t="s">
        <v>85</v>
      </c>
      <c r="C39" s="12"/>
      <c r="D39" s="12"/>
      <c r="E39" s="12"/>
      <c r="F39" s="12"/>
      <c r="G39" s="12"/>
    </row>
  </sheetData>
  <mergeCells count="2">
    <mergeCell ref="B2:D2"/>
    <mergeCell ref="B39:G39"/>
  </mergeCells>
  <pageMargins left="0.7" right="0.7" top="0.75" bottom="0.75" header="0.3" footer="0.3"/>
  <pageSetup paperSize="9" scale="6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Stephanie</dc:creator>
  <cp:lastModifiedBy>Gibbs, Stephanie</cp:lastModifiedBy>
  <dcterms:created xsi:type="dcterms:W3CDTF">2024-01-31T14:24:36Z</dcterms:created>
  <dcterms:modified xsi:type="dcterms:W3CDTF">2024-01-31T14:39:46Z</dcterms:modified>
</cp:coreProperties>
</file>