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1 - April\"/>
    </mc:Choice>
  </mc:AlternateContent>
  <xr:revisionPtr revIDLastSave="0" documentId="8_{522BB499-7801-4217-94A6-657AED7A715A}" xr6:coauthVersionLast="47" xr6:coauthVersionMax="47" xr10:uidLastSave="{00000000-0000-0000-0000-000000000000}"/>
  <bookViews>
    <workbookView xWindow="-48" yWindow="0" windowWidth="13260" windowHeight="12360" xr2:uid="{C0EA0E38-B283-4003-A7AF-5D3A1D887D16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3" i="1" l="1"/>
  <c r="G482" i="1"/>
  <c r="G475" i="1"/>
  <c r="G466" i="1"/>
  <c r="G360" i="1"/>
  <c r="G283" i="1"/>
  <c r="G250" i="1"/>
  <c r="G188" i="1"/>
  <c r="G58" i="1"/>
  <c r="G45" i="1"/>
  <c r="G505" i="1" s="1"/>
</calcChain>
</file>

<file path=xl/sharedStrings.xml><?xml version="1.0" encoding="utf-8"?>
<sst xmlns="http://schemas.openxmlformats.org/spreadsheetml/2006/main" count="1909" uniqueCount="372">
  <si>
    <t>Payments made to external suppliers of £250 and over (incl VAT) for April 2024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</si>
  <si>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</si>
  <si>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</si>
  <si>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</si>
  <si>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</si>
  <si>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</si>
  <si>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</si>
  <si>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</si>
  <si>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</si>
  <si>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Action Carpets Ltd</t>
  </si>
  <si>
    <t>Misc Contract Payments</t>
  </si>
  <si>
    <t>Premises-Related Expenditure</t>
  </si>
  <si>
    <t>Capital</t>
  </si>
  <si>
    <t>Aquila Training Services Ltd</t>
  </si>
  <si>
    <t>Misc Training Expenses</t>
  </si>
  <si>
    <t>Employees</t>
  </si>
  <si>
    <t>Revenue</t>
  </si>
  <si>
    <t>Ben Helliwell Electrical Contractors Ltd</t>
  </si>
  <si>
    <t>Bounty Pest Control</t>
  </si>
  <si>
    <t>Browne Jacobson Llp</t>
  </si>
  <si>
    <t>Professional Advice &amp; Fees</t>
  </si>
  <si>
    <t>Supplies And Services</t>
  </si>
  <si>
    <t>Commercial Services Kent Ltd</t>
  </si>
  <si>
    <t>Criminal Records Bureau Fees</t>
  </si>
  <si>
    <t>Transport - External Hire</t>
  </si>
  <si>
    <t>Transport Related Expenditure</t>
  </si>
  <si>
    <t>Csg Global Education Ltd</t>
  </si>
  <si>
    <t>Materials</t>
  </si>
  <si>
    <t>Daisy Corporate Services Trading Limited</t>
  </si>
  <si>
    <t>Telephones</t>
  </si>
  <si>
    <t>D Day Cleaning Solutions</t>
  </si>
  <si>
    <t>Diners Club Intl Diners Club I</t>
  </si>
  <si>
    <t>Public Trans &amp; Car Park Exps</t>
  </si>
  <si>
    <t>30/04/2024</t>
  </si>
  <si>
    <t>Folkestone Coastal 10k</t>
  </si>
  <si>
    <t>Misc Grants &amp; Contributions</t>
  </si>
  <si>
    <t>Folkestone Sports Centre Trust</t>
  </si>
  <si>
    <t>Folkestone Sports Centre Grant</t>
  </si>
  <si>
    <t>Four Seasons Fencing Ltd</t>
  </si>
  <si>
    <t>Global Payments</t>
  </si>
  <si>
    <t>Credit Card Charges/Commission</t>
  </si>
  <si>
    <t>18/04/2024</t>
  </si>
  <si>
    <t>Harmer &amp; Sons Grounds Maintenance Ltd</t>
  </si>
  <si>
    <t>Idom Merebrook Ltd</t>
  </si>
  <si>
    <t>Conland Cons &amp; Oth Prof Fees</t>
  </si>
  <si>
    <t>J P Lennard Ltd</t>
  </si>
  <si>
    <t>Equip/Furn-Hire Repair Mtce</t>
  </si>
  <si>
    <t>Swimming Goods</t>
  </si>
  <si>
    <t>J Shore T/A Shore Construct</t>
  </si>
  <si>
    <t>Kent County Council</t>
  </si>
  <si>
    <t>County Sports Partnerships</t>
  </si>
  <si>
    <t>Martin Cranfield Associates</t>
  </si>
  <si>
    <t>Poll Ind Permit Consult Fees</t>
  </si>
  <si>
    <t>Morgan Hunt Uk Limited</t>
  </si>
  <si>
    <t>Temporary Staff Costs</t>
  </si>
  <si>
    <t>Otterpool Park LLP</t>
  </si>
  <si>
    <t>10/04/2024</t>
  </si>
  <si>
    <t>Misc. Loan Payments</t>
  </si>
  <si>
    <t>Accountancy</t>
  </si>
  <si>
    <t>12/04/2024</t>
  </si>
  <si>
    <t>Share Capital</t>
  </si>
  <si>
    <t>Recruitment Solutions (Folkestone) Limited</t>
  </si>
  <si>
    <t>Basic Salary</t>
  </si>
  <si>
    <t>Southern Gym Repairs Ltd</t>
  </si>
  <si>
    <t>Survey Design Services &amp; Assoc Ltd</t>
  </si>
  <si>
    <t>The Sports Trust</t>
  </si>
  <si>
    <t>Community Partnerships</t>
  </si>
  <si>
    <t>W J Farrier &amp; Son Ltd</t>
  </si>
  <si>
    <t>Public Health Act Burials Exp</t>
  </si>
  <si>
    <t>Economic Development</t>
  </si>
  <si>
    <t>Aokking Plumbing &amp; Heating</t>
  </si>
  <si>
    <t>Aquaheat Ashford Limited</t>
  </si>
  <si>
    <t>Jackson Lift Services Limited</t>
  </si>
  <si>
    <t>Property Letting Furniture Solutions Ltd</t>
  </si>
  <si>
    <t>Equipment/Furniture - New</t>
  </si>
  <si>
    <t>Romney Marsh Business Hub</t>
  </si>
  <si>
    <t>Strange Cargo  -Brigitte Orasinski</t>
  </si>
  <si>
    <t>Visit Kent Ltd</t>
  </si>
  <si>
    <t>Tourism Development</t>
  </si>
  <si>
    <t>Estates &amp; Operations</t>
  </si>
  <si>
    <t>Absolute Security Locksmiths</t>
  </si>
  <si>
    <t>Consumables</t>
  </si>
  <si>
    <t>Planned Maintenance</t>
  </si>
  <si>
    <t>A D Welding &amp; Fabrications</t>
  </si>
  <si>
    <t>Bldings/Plant-Repairs Mtce Etc</t>
  </si>
  <si>
    <t>Play Equipment-Hire,Rep,Mtce</t>
  </si>
  <si>
    <t>Allstar Business Solutions Ltd</t>
  </si>
  <si>
    <t>Petrol &amp; Oil</t>
  </si>
  <si>
    <t>Anywhere Care Limited</t>
  </si>
  <si>
    <t>A R Cook &amp; Son (Plant Hire) Ltd</t>
  </si>
  <si>
    <t>Ashe Alarms Limited</t>
  </si>
  <si>
    <t>Ashford Borough Council - Use This Account</t>
  </si>
  <si>
    <t>Business Rates</t>
  </si>
  <si>
    <t>Ashley Light Engineering Limited</t>
  </si>
  <si>
    <t>Mtce/Service/Repairs-External</t>
  </si>
  <si>
    <t>Bdi Securities Uk Ltd</t>
  </si>
  <si>
    <t>Securicor Cash In Transit</t>
  </si>
  <si>
    <t>Bourne Amenity Ltd</t>
  </si>
  <si>
    <t>Provision Of Skips</t>
  </si>
  <si>
    <t>Bradshaws Direct Ltd</t>
  </si>
  <si>
    <t>Plants Shrubs Trees Etc</t>
  </si>
  <si>
    <t>Brighter Homes (Folkestone)Ltd</t>
  </si>
  <si>
    <t>British Telecommunications Plc</t>
  </si>
  <si>
    <t>Cabi Bioscience</t>
  </si>
  <si>
    <t>Ecology/Habitat Imps &amp; Mtce</t>
  </si>
  <si>
    <t>Capel Groundworks Limited</t>
  </si>
  <si>
    <t>Carverhaggard Ltd</t>
  </si>
  <si>
    <t>Castle Gate International Ltd</t>
  </si>
  <si>
    <t>Caxtons Chartered Surveyors</t>
  </si>
  <si>
    <t>Misc Supplies &amp; Services</t>
  </si>
  <si>
    <t>Caxton Supplies</t>
  </si>
  <si>
    <t>C-Elect Associates Ltd</t>
  </si>
  <si>
    <t>Certas Energy Uk Ltd</t>
  </si>
  <si>
    <t>Cheriton Motor House</t>
  </si>
  <si>
    <t>Chigwell Window Centre</t>
  </si>
  <si>
    <t>Commercial Services Trading Ltd</t>
  </si>
  <si>
    <t>Purch Of Commercial Vehs&amp;Plant</t>
  </si>
  <si>
    <t>Conduent Public Sector Uk Ltd</t>
  </si>
  <si>
    <t>Computer Software - New</t>
  </si>
  <si>
    <t>Coopers Window Cleaning Ltd</t>
  </si>
  <si>
    <t>County Hardware</t>
  </si>
  <si>
    <t>Creative Folkestone</t>
  </si>
  <si>
    <t>Rent</t>
  </si>
  <si>
    <t>Eagle Security Alarms Ltd</t>
  </si>
  <si>
    <t>Cyclical Maintenance</t>
  </si>
  <si>
    <t>Fgs Agri Ltd</t>
  </si>
  <si>
    <t>Flowbird Smart City Uk Ltd</t>
  </si>
  <si>
    <t>Folkestone Cleaning Services Ltd</t>
  </si>
  <si>
    <t>Four Jays Group Ltd</t>
  </si>
  <si>
    <t>Fuel Oils (Kent)</t>
  </si>
  <si>
    <t>Gse Plant Ltd</t>
  </si>
  <si>
    <t>Gurkha Resource Company Ltd</t>
  </si>
  <si>
    <t>Hr Go (Kent) Limited</t>
  </si>
  <si>
    <t>Jba Consulting</t>
  </si>
  <si>
    <t>Licences</t>
  </si>
  <si>
    <t>J C White Geomatics Limited</t>
  </si>
  <si>
    <t>Footpath Lighting</t>
  </si>
  <si>
    <t>Kent County Council (Kcs)</t>
  </si>
  <si>
    <t>Electricity</t>
  </si>
  <si>
    <t>Gas</t>
  </si>
  <si>
    <t>Kent Fire And Rescue Service</t>
  </si>
  <si>
    <t>Emergency Centre Expenses</t>
  </si>
  <si>
    <t>Knights Proffessional Services Limited</t>
  </si>
  <si>
    <t>Landmark Trading (Stamford) Ltd</t>
  </si>
  <si>
    <t>Clothing &amp; Uniforms</t>
  </si>
  <si>
    <t>Mtce/Service/Repairs - Parts</t>
  </si>
  <si>
    <t>Tools</t>
  </si>
  <si>
    <t>Littlejohn Flooring</t>
  </si>
  <si>
    <t>L W Burt &amp; Son Ltd</t>
  </si>
  <si>
    <t>Maintel Europe Ltd</t>
  </si>
  <si>
    <t>Marsh Groundworks Uk Ltd</t>
  </si>
  <si>
    <t>Structural Maintenance</t>
  </si>
  <si>
    <t>Martello Building Consultantancy</t>
  </si>
  <si>
    <t>Mcc-Patrol</t>
  </si>
  <si>
    <t>Adjudication Service</t>
  </si>
  <si>
    <t>Norman Hall</t>
  </si>
  <si>
    <t>Issue Of Sandbags</t>
  </si>
  <si>
    <t>Routine Bridge Mtce Etc</t>
  </si>
  <si>
    <t>Palmstead Nurseries Limited</t>
  </si>
  <si>
    <t>Perrys Motor Sales Ltd</t>
  </si>
  <si>
    <t>Phs Group Plc</t>
  </si>
  <si>
    <t>Reesink Turfcare.Uk Ltd</t>
  </si>
  <si>
    <t>Right Guard Security</t>
  </si>
  <si>
    <t>Scottish Power</t>
  </si>
  <si>
    <t>Shield Industrial Doors</t>
  </si>
  <si>
    <t xml:space="preserve">Smith Woolley </t>
  </si>
  <si>
    <t>Miscellaneous Expenditure</t>
  </si>
  <si>
    <t>22/04/2024</t>
  </si>
  <si>
    <t>Telefonica Uk Limited</t>
  </si>
  <si>
    <t>Thanet Waste Services Ltd T/A Tw Services</t>
  </si>
  <si>
    <t>Threds Construction Ltd</t>
  </si>
  <si>
    <t>Till Payment Solutions Ltd Aib</t>
  </si>
  <si>
    <t>Parking Charges</t>
  </si>
  <si>
    <t>Income</t>
  </si>
  <si>
    <t>17/04/2024</t>
  </si>
  <si>
    <t>Tlt Llp</t>
  </si>
  <si>
    <t>Travis Perkins Trading Co Ltd</t>
  </si>
  <si>
    <t>Tunstall Healthcare (Uk) Ltd</t>
  </si>
  <si>
    <t>Turley Associates Limited</t>
  </si>
  <si>
    <t>Veolia Es (Uk) Ltd - Use This Account</t>
  </si>
  <si>
    <t>Contract-Dry Recyclables</t>
  </si>
  <si>
    <t>Third Party Payments</t>
  </si>
  <si>
    <t>Wealden Rehab</t>
  </si>
  <si>
    <t>Finance Customer &amp; Support</t>
  </si>
  <si>
    <t>Advanced Business Solutions</t>
  </si>
  <si>
    <t>Ict Contracted Services</t>
  </si>
  <si>
    <t xml:space="preserve">Allpay Sdbc </t>
  </si>
  <si>
    <t>Customer Payments Contract</t>
  </si>
  <si>
    <t>29/04/2024</t>
  </si>
  <si>
    <t xml:space="preserve">Allpay Sdct </t>
  </si>
  <si>
    <t>Amillan Limited</t>
  </si>
  <si>
    <t>Comp Equip/Software-Mtce Etc</t>
  </si>
  <si>
    <t>Apply4 Technology Ltd</t>
  </si>
  <si>
    <t>Canon (Uk) Limited</t>
  </si>
  <si>
    <t>Printing Materials Etc.</t>
  </si>
  <si>
    <t>Capita Business Services Ltd</t>
  </si>
  <si>
    <t>Cdw Limited</t>
  </si>
  <si>
    <t>Cips</t>
  </si>
  <si>
    <t>Craig &amp; Parsons Ltd</t>
  </si>
  <si>
    <t>Quarterhouse Programming Grant</t>
  </si>
  <si>
    <t>Datalink Ebs</t>
  </si>
  <si>
    <t>Bank Charges</t>
  </si>
  <si>
    <t>24/04/2024</t>
  </si>
  <si>
    <t>David J Payne Carpets</t>
  </si>
  <si>
    <t>Kent County Council Grant</t>
  </si>
  <si>
    <t>Eden Brown Synergy</t>
  </si>
  <si>
    <t>Gamma Telecom</t>
  </si>
  <si>
    <t>Grant Thornton Uk Llp</t>
  </si>
  <si>
    <t>External Audit Fees</t>
  </si>
  <si>
    <t>Icap</t>
  </si>
  <si>
    <t>Iken Business Ltd</t>
  </si>
  <si>
    <t>Insight Direct (Uk) Ltd</t>
  </si>
  <si>
    <t>Computer Equipment-New</t>
  </si>
  <si>
    <t>Pensions Back Funding</t>
  </si>
  <si>
    <t>09/04/2024</t>
  </si>
  <si>
    <t>Lvb Creative</t>
  </si>
  <si>
    <t>Natwest</t>
  </si>
  <si>
    <t>02/04/2024</t>
  </si>
  <si>
    <t xml:space="preserve">Oportunitas </t>
  </si>
  <si>
    <t>Oportunitas Loan</t>
  </si>
  <si>
    <t>Psl Print Management Ltd</t>
  </si>
  <si>
    <t>Postages</t>
  </si>
  <si>
    <t>Pwlb Loan 28/03/24 Pwlb-Loan</t>
  </si>
  <si>
    <t>Royal Mail</t>
  </si>
  <si>
    <t>Shepway Citizens Advice Bureau Ltd</t>
  </si>
  <si>
    <t>Citizens Advice Bureau</t>
  </si>
  <si>
    <t>South Eastern Foods Ltd Ta Bradleys</t>
  </si>
  <si>
    <t>Refreshments Etc</t>
  </si>
  <si>
    <t>Tameside Mbc</t>
  </si>
  <si>
    <t>Mobile Telephones</t>
  </si>
  <si>
    <t>The Boiler Engineer Ltd</t>
  </si>
  <si>
    <t>Urban Design London</t>
  </si>
  <si>
    <t>Wireless Logic Ltd</t>
  </si>
  <si>
    <t>Governance Law &amp; Reg Services</t>
  </si>
  <si>
    <t>Atg (Venues) Limited</t>
  </si>
  <si>
    <t>Contract- Leisure Management</t>
  </si>
  <si>
    <t>Bevan Brittan</t>
  </si>
  <si>
    <t>Civica Election Services Ltd</t>
  </si>
  <si>
    <t>Election Expenses Recoverable</t>
  </si>
  <si>
    <t>Democracy Counts</t>
  </si>
  <si>
    <t>Dover District Council</t>
  </si>
  <si>
    <t>Contract - Waste/Recyc/Cleans</t>
  </si>
  <si>
    <t>Francis Taylor Building</t>
  </si>
  <si>
    <t>Professional Training Expenses</t>
  </si>
  <si>
    <t>Kent Gurkha Company Limited</t>
  </si>
  <si>
    <t>Building Cleaning Contract</t>
  </si>
  <si>
    <t>Larac Ltd</t>
  </si>
  <si>
    <t>Miscellaneous Subscriptions</t>
  </si>
  <si>
    <t>Local Government Association</t>
  </si>
  <si>
    <t>Conferences Expenses</t>
  </si>
  <si>
    <t>Local Gov Assoc Subscription</t>
  </si>
  <si>
    <t>19/04/2024</t>
  </si>
  <si>
    <t>Mills &amp; Reeve Llp Client Account</t>
  </si>
  <si>
    <t>Nsl  Ltd</t>
  </si>
  <si>
    <t>Contract-Parking Enforce Mgmt</t>
  </si>
  <si>
    <t>Royal Mail Group Plc</t>
  </si>
  <si>
    <t>Smartdebit</t>
  </si>
  <si>
    <t>South East Employers</t>
  </si>
  <si>
    <t>Se Employer Org Subscription</t>
  </si>
  <si>
    <t>Canvass</t>
  </si>
  <si>
    <t>Thomas Fattorini Ltd</t>
  </si>
  <si>
    <t>Chairman Installation</t>
  </si>
  <si>
    <t>Thomson Reuters (Professional) Uk Limited</t>
  </si>
  <si>
    <t>Housing</t>
  </si>
  <si>
    <t>This data has been redacted</t>
  </si>
  <si>
    <t>Prevention Fund</t>
  </si>
  <si>
    <t>A W Construction Services  Ltd</t>
  </si>
  <si>
    <t>Heating Loans</t>
  </si>
  <si>
    <t>Ppe Acquisitions</t>
  </si>
  <si>
    <t>Channel Cars Folkestone Ltd</t>
  </si>
  <si>
    <t>Your District Today</t>
  </si>
  <si>
    <t>C J Management</t>
  </si>
  <si>
    <t>Private Sector Offer</t>
  </si>
  <si>
    <t>County Windows ( Kent) Ltd</t>
  </si>
  <si>
    <t>Daytrad Ltd</t>
  </si>
  <si>
    <t>Enterprise Rent-A-Car Uk Ltd T/A Enterprise</t>
  </si>
  <si>
    <t>Operational Leasing Payments</t>
  </si>
  <si>
    <t>Europa Properties - P Ollerenshaw</t>
  </si>
  <si>
    <t>F.B Design &amp; Renovation Ltd</t>
  </si>
  <si>
    <t>Hunters Property Group</t>
  </si>
  <si>
    <t>J Steed Building Services Ltd</t>
  </si>
  <si>
    <t>Karter Thomas Limited - Bibby Factors Leicest</t>
  </si>
  <si>
    <t>Kent Perfect Homes Ltd</t>
  </si>
  <si>
    <t>Self Contained Nightly Lets</t>
  </si>
  <si>
    <t>Lifestyle (Kent) Ltd</t>
  </si>
  <si>
    <t>Martin &amp; Co Letting Agent</t>
  </si>
  <si>
    <t>Mode Letting Ltd</t>
  </si>
  <si>
    <t>Painting Spaces Kent Ltd</t>
  </si>
  <si>
    <t>Paramount Independent Property Services Llp</t>
  </si>
  <si>
    <t>Serveco</t>
  </si>
  <si>
    <t>Bed &amp; Breakfast Accommodation</t>
  </si>
  <si>
    <t>Standing Together Against Domestic Abuse</t>
  </si>
  <si>
    <t>Town &amp; Country Housing</t>
  </si>
  <si>
    <t>Shepway Home Enablement Serv</t>
  </si>
  <si>
    <t>Subs To Professional Bodies</t>
  </si>
  <si>
    <t>Westward Ho Hotel Limited</t>
  </si>
  <si>
    <t>Willow Tree Home Solutions Ltd</t>
  </si>
  <si>
    <t>Housing Revenue Account</t>
  </si>
  <si>
    <t>Affinity Water Limited</t>
  </si>
  <si>
    <t>Water Services</t>
  </si>
  <si>
    <t xml:space="preserve">Allpay Sdrt </t>
  </si>
  <si>
    <t>Giro Transcash Expenses</t>
  </si>
  <si>
    <t>Andrew &amp; Co Estate Agents (Block Management)</t>
  </si>
  <si>
    <t>Aran Insulation Ltd</t>
  </si>
  <si>
    <t>Ascp Group Limited</t>
  </si>
  <si>
    <t>S &amp; M Domestic Gas</t>
  </si>
  <si>
    <t>Aw Construction Services Ltd</t>
  </si>
  <si>
    <t>B&amp;Q</t>
  </si>
  <si>
    <t>Hra R &amp; M - All Areas</t>
  </si>
  <si>
    <t>Bell Decorating Group Ltd</t>
  </si>
  <si>
    <t>Hra R&amp;M-Int &amp; Ext Decs</t>
  </si>
  <si>
    <t>Door Entries/Security</t>
  </si>
  <si>
    <t>Cornerstone Barristers</t>
  </si>
  <si>
    <t>Legal Expenses</t>
  </si>
  <si>
    <t>Dds (International) Ltd</t>
  </si>
  <si>
    <t>S &amp; M Eicr Testing</t>
  </si>
  <si>
    <t>Drain &amp; Sewage Pumping Systems Services Ltd</t>
  </si>
  <si>
    <t>Driscoll Kingston &amp; Co Ltd</t>
  </si>
  <si>
    <t>Compensation Payments</t>
  </si>
  <si>
    <t>Edf Energy</t>
  </si>
  <si>
    <t>Ee Limited</t>
  </si>
  <si>
    <t>Fire Compliance Management Services Ltd</t>
  </si>
  <si>
    <t>F J Fullick Ltd</t>
  </si>
  <si>
    <t>Gas Advisory Services Ltd</t>
  </si>
  <si>
    <t>Green Box Recycling Kent</t>
  </si>
  <si>
    <t>Green Gnomes Ltd</t>
  </si>
  <si>
    <t xml:space="preserve">Henwood twenty two </t>
  </si>
  <si>
    <t>Afgan/Ukraine Resettmnt Scheme</t>
  </si>
  <si>
    <t xml:space="preserve">H M Courts </t>
  </si>
  <si>
    <t>Court Costs</t>
  </si>
  <si>
    <t>25/04/2024</t>
  </si>
  <si>
    <t>15/04/2024</t>
  </si>
  <si>
    <t>Mears Ltd</t>
  </si>
  <si>
    <t>Communal</t>
  </si>
  <si>
    <t>Resp Reps Non Ppp</t>
  </si>
  <si>
    <t>Metroline Security Limited</t>
  </si>
  <si>
    <t>M&amp;J Group Construction &amp; Roofing Ltd</t>
  </si>
  <si>
    <t>Motion Picture Licensing Company Ltd</t>
  </si>
  <si>
    <t>Motis Estates Ltd</t>
  </si>
  <si>
    <t>Hra New Build</t>
  </si>
  <si>
    <t>Sale Of Misc.Assets</t>
  </si>
  <si>
    <t>Nec Software Solutions Uk Ltd</t>
  </si>
  <si>
    <t>Northern Housing Consortium Ltd</t>
  </si>
  <si>
    <t>N W Smith Associates Ltd</t>
  </si>
  <si>
    <t>Sills &amp; betteridge Solicitors</t>
  </si>
  <si>
    <t>Southern Water Services Ltd</t>
  </si>
  <si>
    <t>Steve Marsh Design Ltd</t>
  </si>
  <si>
    <t>Thistle Insurance Services</t>
  </si>
  <si>
    <t>Misc Insurances(Excl Premises)</t>
  </si>
  <si>
    <t>Town And Country Cleaners Ltd</t>
  </si>
  <si>
    <t>Wrekin Windows</t>
  </si>
  <si>
    <t>Zurich Insurance Company</t>
  </si>
  <si>
    <t>Misc Contribs &amp; Reimbursements</t>
  </si>
  <si>
    <t>Human Resources</t>
  </si>
  <si>
    <t>Hmrc</t>
  </si>
  <si>
    <t>H M Revenue &amp; Customs</t>
  </si>
  <si>
    <t>Staff Health Care</t>
  </si>
  <si>
    <t>Innovate Healthcare Management Ltd</t>
  </si>
  <si>
    <t>Tuskerdirect</t>
  </si>
  <si>
    <t>Employee Benefit Scheme</t>
  </si>
  <si>
    <t>16/04/2024</t>
  </si>
  <si>
    <t>Leadership Support</t>
  </si>
  <si>
    <t>Allen Lane Ltd</t>
  </si>
  <si>
    <t>Planning</t>
  </si>
  <si>
    <t>Bespoke Property Ltd</t>
  </si>
  <si>
    <t>Misc Rechargeable Costs</t>
  </si>
  <si>
    <t>Brg Interim Solutions Ltd</t>
  </si>
  <si>
    <t>Dha Planning Consultants</t>
  </si>
  <si>
    <t>Lichfields Uk</t>
  </si>
  <si>
    <t>Portalplan Quest Ltd</t>
  </si>
  <si>
    <t>Plan Application Fees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</si>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</sst>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0" fontId="8" fillId="0" borderId="5" xfId="0" applyFont="1" applyBorder="1"/>
    <xf numFmtId="4" fontId="8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E092-032F-4DE7-893E-121B2DBCBD04}">
  <dimension ref="B1:H505"/>
  <sheetViews>
    <sheetView tabSelected="1" view="pageBreakPreview" zoomScale="60" zoomScaleNormal="100" workbookViewId="0">
      <selection activeCell="B197" sqref="B197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3.4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45386</v>
      </c>
      <c r="F7" s="10">
        <v>529329</v>
      </c>
      <c r="G7" s="11">
        <v>4934.82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45400</v>
      </c>
      <c r="F8" s="10">
        <v>529897</v>
      </c>
      <c r="G8" s="11">
        <v>360</v>
      </c>
      <c r="H8" s="12" t="s">
        <v>16</v>
      </c>
    </row>
    <row r="9" spans="2:8" s="1" customFormat="1" ht="15.45" customHeight="1" x14ac:dyDescent="0.2">
      <c r="B9" s="8" t="s">
        <v>17</v>
      </c>
      <c r="C9" s="8" t="s">
        <v>10</v>
      </c>
      <c r="D9" s="8" t="s">
        <v>11</v>
      </c>
      <c r="E9" s="9">
        <v>45400</v>
      </c>
      <c r="F9" s="10">
        <v>530074</v>
      </c>
      <c r="G9" s="11">
        <v>479.81</v>
      </c>
      <c r="H9" s="12" t="s">
        <v>12</v>
      </c>
    </row>
    <row r="10" spans="2:8" s="1" customFormat="1" ht="15.45" customHeight="1" x14ac:dyDescent="0.2">
      <c r="B10" s="8" t="s">
        <v>18</v>
      </c>
      <c r="C10" s="8" t="s">
        <v>10</v>
      </c>
      <c r="D10" s="8" t="s">
        <v>11</v>
      </c>
      <c r="E10" s="9">
        <v>45386</v>
      </c>
      <c r="F10" s="10">
        <v>529402</v>
      </c>
      <c r="G10" s="11">
        <v>4320</v>
      </c>
      <c r="H10" s="12" t="s">
        <v>16</v>
      </c>
    </row>
    <row r="11" spans="2:8" s="1" customFormat="1" ht="15.45" customHeight="1" x14ac:dyDescent="0.2">
      <c r="B11" s="8" t="s">
        <v>19</v>
      </c>
      <c r="C11" s="8" t="s">
        <v>20</v>
      </c>
      <c r="D11" s="8" t="s">
        <v>21</v>
      </c>
      <c r="E11" s="9">
        <v>45386</v>
      </c>
      <c r="F11" s="10">
        <v>529427</v>
      </c>
      <c r="G11" s="11">
        <v>9359.4500000000007</v>
      </c>
      <c r="H11" s="12" t="s">
        <v>12</v>
      </c>
    </row>
    <row r="12" spans="2:8" s="1" customFormat="1" ht="15.45" customHeight="1" x14ac:dyDescent="0.2">
      <c r="B12" s="8" t="s">
        <v>22</v>
      </c>
      <c r="C12" s="8" t="s">
        <v>23</v>
      </c>
      <c r="D12" s="8" t="s">
        <v>21</v>
      </c>
      <c r="E12" s="9">
        <v>45386</v>
      </c>
      <c r="F12" s="10">
        <v>529327</v>
      </c>
      <c r="G12" s="11">
        <v>658</v>
      </c>
      <c r="H12" s="12" t="s">
        <v>16</v>
      </c>
    </row>
    <row r="13" spans="2:8" s="1" customFormat="1" ht="15.45" customHeight="1" x14ac:dyDescent="0.2">
      <c r="B13" s="8" t="s">
        <v>22</v>
      </c>
      <c r="C13" s="8" t="s">
        <v>24</v>
      </c>
      <c r="D13" s="8" t="s">
        <v>25</v>
      </c>
      <c r="E13" s="9">
        <v>45386</v>
      </c>
      <c r="F13" s="10">
        <v>527840</v>
      </c>
      <c r="G13" s="11">
        <v>367.62</v>
      </c>
      <c r="H13" s="12" t="s">
        <v>16</v>
      </c>
    </row>
    <row r="14" spans="2:8" s="1" customFormat="1" ht="15.45" customHeight="1" x14ac:dyDescent="0.2">
      <c r="B14" s="8" t="s">
        <v>22</v>
      </c>
      <c r="C14" s="8" t="s">
        <v>24</v>
      </c>
      <c r="D14" s="8" t="s">
        <v>25</v>
      </c>
      <c r="E14" s="9">
        <v>45393</v>
      </c>
      <c r="F14" s="10">
        <v>529642</v>
      </c>
      <c r="G14" s="11">
        <v>392.98</v>
      </c>
      <c r="H14" s="12" t="s">
        <v>16</v>
      </c>
    </row>
    <row r="15" spans="2:8" s="1" customFormat="1" ht="15.45" customHeight="1" x14ac:dyDescent="0.2">
      <c r="B15" s="8" t="s">
        <v>26</v>
      </c>
      <c r="C15" s="8" t="s">
        <v>27</v>
      </c>
      <c r="D15" s="8" t="s">
        <v>21</v>
      </c>
      <c r="E15" s="9">
        <v>45391</v>
      </c>
      <c r="F15" s="10">
        <v>529643</v>
      </c>
      <c r="G15" s="11">
        <v>466.32</v>
      </c>
      <c r="H15" s="12" t="s">
        <v>16</v>
      </c>
    </row>
    <row r="16" spans="2:8" s="1" customFormat="1" ht="15.45" customHeight="1" x14ac:dyDescent="0.2">
      <c r="B16" s="8" t="s">
        <v>26</v>
      </c>
      <c r="C16" s="8" t="s">
        <v>27</v>
      </c>
      <c r="D16" s="8" t="s">
        <v>21</v>
      </c>
      <c r="E16" s="9">
        <v>45407</v>
      </c>
      <c r="F16" s="10">
        <v>530242</v>
      </c>
      <c r="G16" s="11">
        <v>287.86</v>
      </c>
      <c r="H16" s="12" t="s">
        <v>16</v>
      </c>
    </row>
    <row r="17" spans="2:8" s="1" customFormat="1" ht="15.45" customHeight="1" x14ac:dyDescent="0.2">
      <c r="B17" s="8" t="s">
        <v>28</v>
      </c>
      <c r="C17" s="8" t="s">
        <v>29</v>
      </c>
      <c r="D17" s="8" t="s">
        <v>21</v>
      </c>
      <c r="E17" s="9">
        <v>45398</v>
      </c>
      <c r="F17" s="10">
        <v>529941</v>
      </c>
      <c r="G17" s="11">
        <v>146.9</v>
      </c>
      <c r="H17" s="12" t="s">
        <v>16</v>
      </c>
    </row>
    <row r="18" spans="2:8" s="1" customFormat="1" ht="15.45" customHeight="1" x14ac:dyDescent="0.2">
      <c r="B18" s="8" t="s">
        <v>30</v>
      </c>
      <c r="C18" s="8" t="s">
        <v>10</v>
      </c>
      <c r="D18" s="8" t="s">
        <v>11</v>
      </c>
      <c r="E18" s="9">
        <v>45386</v>
      </c>
      <c r="F18" s="10">
        <v>529424</v>
      </c>
      <c r="G18" s="11">
        <v>300</v>
      </c>
      <c r="H18" s="12" t="s">
        <v>12</v>
      </c>
    </row>
    <row r="19" spans="2:8" s="1" customFormat="1" ht="15.45" customHeight="1" x14ac:dyDescent="0.2">
      <c r="B19" s="8" t="s">
        <v>30</v>
      </c>
      <c r="C19" s="8" t="s">
        <v>10</v>
      </c>
      <c r="D19" s="8" t="s">
        <v>11</v>
      </c>
      <c r="E19" s="9">
        <v>45407</v>
      </c>
      <c r="F19" s="10">
        <v>530388</v>
      </c>
      <c r="G19" s="11">
        <v>300</v>
      </c>
      <c r="H19" s="12" t="s">
        <v>12</v>
      </c>
    </row>
    <row r="20" spans="2:8" s="17" customFormat="1" ht="15.45" customHeight="1" x14ac:dyDescent="0.25">
      <c r="B20" s="13" t="s">
        <v>31</v>
      </c>
      <c r="C20" s="13" t="s">
        <v>32</v>
      </c>
      <c r="D20" s="13" t="s">
        <v>25</v>
      </c>
      <c r="E20" s="13" t="s">
        <v>33</v>
      </c>
      <c r="F20" s="14">
        <v>33345</v>
      </c>
      <c r="G20" s="15">
        <v>582.14</v>
      </c>
      <c r="H20" s="16" t="s">
        <v>16</v>
      </c>
    </row>
    <row r="21" spans="2:8" s="1" customFormat="1" ht="15.45" customHeight="1" x14ac:dyDescent="0.2">
      <c r="B21" s="8" t="s">
        <v>34</v>
      </c>
      <c r="C21" s="8" t="s">
        <v>35</v>
      </c>
      <c r="D21" s="8" t="s">
        <v>21</v>
      </c>
      <c r="E21" s="9">
        <v>45398</v>
      </c>
      <c r="F21" s="10">
        <v>529871</v>
      </c>
      <c r="G21" s="11">
        <v>1250</v>
      </c>
      <c r="H21" s="12" t="s">
        <v>16</v>
      </c>
    </row>
    <row r="22" spans="2:8" s="1" customFormat="1" ht="15.45" customHeight="1" x14ac:dyDescent="0.2">
      <c r="B22" s="8" t="s">
        <v>36</v>
      </c>
      <c r="C22" s="8" t="s">
        <v>37</v>
      </c>
      <c r="D22" s="8" t="s">
        <v>21</v>
      </c>
      <c r="E22" s="9">
        <v>45391</v>
      </c>
      <c r="F22" s="10">
        <v>529554</v>
      </c>
      <c r="G22" s="11">
        <v>37500</v>
      </c>
      <c r="H22" s="12" t="s">
        <v>16</v>
      </c>
    </row>
    <row r="23" spans="2:8" s="1" customFormat="1" ht="15.45" customHeight="1" x14ac:dyDescent="0.2">
      <c r="B23" s="8" t="s">
        <v>38</v>
      </c>
      <c r="C23" s="8" t="s">
        <v>20</v>
      </c>
      <c r="D23" s="8" t="s">
        <v>21</v>
      </c>
      <c r="E23" s="9">
        <v>45393</v>
      </c>
      <c r="F23" s="10">
        <v>529535</v>
      </c>
      <c r="G23" s="11">
        <v>6508.2</v>
      </c>
      <c r="H23" s="12" t="s">
        <v>12</v>
      </c>
    </row>
    <row r="24" spans="2:8" s="1" customFormat="1" ht="15.45" customHeight="1" x14ac:dyDescent="0.2">
      <c r="B24" s="18" t="s">
        <v>39</v>
      </c>
      <c r="C24" s="8" t="s">
        <v>40</v>
      </c>
      <c r="D24" s="8" t="s">
        <v>21</v>
      </c>
      <c r="E24" s="9" t="s">
        <v>41</v>
      </c>
      <c r="F24" s="19">
        <v>33298</v>
      </c>
      <c r="G24" s="11">
        <v>833.66</v>
      </c>
      <c r="H24" s="12" t="s">
        <v>16</v>
      </c>
    </row>
    <row r="25" spans="2:8" s="1" customFormat="1" ht="15.45" customHeight="1" x14ac:dyDescent="0.2">
      <c r="B25" s="8" t="s">
        <v>42</v>
      </c>
      <c r="C25" s="8" t="s">
        <v>10</v>
      </c>
      <c r="D25" s="8" t="s">
        <v>11</v>
      </c>
      <c r="E25" s="9">
        <v>45405</v>
      </c>
      <c r="F25" s="10">
        <v>530220</v>
      </c>
      <c r="G25" s="11">
        <v>4302</v>
      </c>
      <c r="H25" s="12" t="s">
        <v>12</v>
      </c>
    </row>
    <row r="26" spans="2:8" s="1" customFormat="1" ht="15.45" customHeight="1" x14ac:dyDescent="0.2">
      <c r="B26" s="8" t="s">
        <v>43</v>
      </c>
      <c r="C26" s="8" t="s">
        <v>44</v>
      </c>
      <c r="D26" s="8" t="s">
        <v>21</v>
      </c>
      <c r="E26" s="9">
        <v>45398</v>
      </c>
      <c r="F26" s="10">
        <v>529356</v>
      </c>
      <c r="G26" s="11">
        <v>1518</v>
      </c>
      <c r="H26" s="12" t="s">
        <v>16</v>
      </c>
    </row>
    <row r="27" spans="2:8" s="1" customFormat="1" ht="15.45" customHeight="1" x14ac:dyDescent="0.2">
      <c r="B27" s="8" t="s">
        <v>45</v>
      </c>
      <c r="C27" s="8" t="s">
        <v>46</v>
      </c>
      <c r="D27" s="8" t="s">
        <v>21</v>
      </c>
      <c r="E27" s="9">
        <v>45393</v>
      </c>
      <c r="F27" s="10">
        <v>529644</v>
      </c>
      <c r="G27" s="11">
        <v>346.23</v>
      </c>
      <c r="H27" s="12" t="s">
        <v>16</v>
      </c>
    </row>
    <row r="28" spans="2:8" s="1" customFormat="1" ht="15.45" customHeight="1" x14ac:dyDescent="0.2">
      <c r="B28" s="8" t="s">
        <v>45</v>
      </c>
      <c r="C28" s="8" t="s">
        <v>47</v>
      </c>
      <c r="D28" s="8" t="s">
        <v>21</v>
      </c>
      <c r="E28" s="9">
        <v>45393</v>
      </c>
      <c r="F28" s="10">
        <v>529644</v>
      </c>
      <c r="G28" s="11">
        <v>1116.93</v>
      </c>
      <c r="H28" s="12" t="s">
        <v>16</v>
      </c>
    </row>
    <row r="29" spans="2:8" s="1" customFormat="1" ht="15.45" customHeight="1" x14ac:dyDescent="0.2">
      <c r="B29" s="8" t="s">
        <v>48</v>
      </c>
      <c r="C29" s="8" t="s">
        <v>10</v>
      </c>
      <c r="D29" s="8" t="s">
        <v>11</v>
      </c>
      <c r="E29" s="9">
        <v>45386</v>
      </c>
      <c r="F29" s="10">
        <v>529426</v>
      </c>
      <c r="G29" s="11">
        <v>5088</v>
      </c>
      <c r="H29" s="12" t="s">
        <v>12</v>
      </c>
    </row>
    <row r="30" spans="2:8" s="1" customFormat="1" ht="15.45" customHeight="1" x14ac:dyDescent="0.2">
      <c r="B30" s="8" t="s">
        <v>48</v>
      </c>
      <c r="C30" s="8" t="s">
        <v>10</v>
      </c>
      <c r="D30" s="8" t="s">
        <v>11</v>
      </c>
      <c r="E30" s="9">
        <v>45407</v>
      </c>
      <c r="F30" s="10">
        <v>530378</v>
      </c>
      <c r="G30" s="11">
        <v>432</v>
      </c>
      <c r="H30" s="12" t="s">
        <v>12</v>
      </c>
    </row>
    <row r="31" spans="2:8" s="1" customFormat="1" ht="15.45" customHeight="1" x14ac:dyDescent="0.2">
      <c r="B31" s="8" t="s">
        <v>49</v>
      </c>
      <c r="C31" s="8" t="s">
        <v>50</v>
      </c>
      <c r="D31" s="8" t="s">
        <v>21</v>
      </c>
      <c r="E31" s="9">
        <v>45400</v>
      </c>
      <c r="F31" s="10">
        <v>529898</v>
      </c>
      <c r="G31" s="11">
        <v>3000</v>
      </c>
      <c r="H31" s="12" t="s">
        <v>16</v>
      </c>
    </row>
    <row r="32" spans="2:8" s="1" customFormat="1" ht="15.45" customHeight="1" x14ac:dyDescent="0.2">
      <c r="B32" s="8" t="s">
        <v>51</v>
      </c>
      <c r="C32" s="8" t="s">
        <v>52</v>
      </c>
      <c r="D32" s="8" t="s">
        <v>21</v>
      </c>
      <c r="E32" s="9">
        <v>45386</v>
      </c>
      <c r="F32" s="10">
        <v>527696</v>
      </c>
      <c r="G32" s="11">
        <v>1639.91</v>
      </c>
      <c r="H32" s="12" t="s">
        <v>16</v>
      </c>
    </row>
    <row r="33" spans="2:8" s="1" customFormat="1" ht="15.45" customHeight="1" x14ac:dyDescent="0.2">
      <c r="B33" s="8" t="s">
        <v>53</v>
      </c>
      <c r="C33" s="8" t="s">
        <v>54</v>
      </c>
      <c r="D33" s="8" t="s">
        <v>15</v>
      </c>
      <c r="E33" s="9">
        <v>45386</v>
      </c>
      <c r="F33" s="10">
        <v>529458</v>
      </c>
      <c r="G33" s="11">
        <v>881.09</v>
      </c>
      <c r="H33" s="12" t="s">
        <v>16</v>
      </c>
    </row>
    <row r="34" spans="2:8" s="1" customFormat="1" ht="15.45" customHeight="1" x14ac:dyDescent="0.2">
      <c r="B34" s="8" t="s">
        <v>53</v>
      </c>
      <c r="C34" s="8" t="s">
        <v>54</v>
      </c>
      <c r="D34" s="8" t="s">
        <v>15</v>
      </c>
      <c r="E34" s="9">
        <v>45386</v>
      </c>
      <c r="F34" s="10">
        <v>529459</v>
      </c>
      <c r="G34" s="11">
        <v>846.72</v>
      </c>
      <c r="H34" s="12" t="s">
        <v>16</v>
      </c>
    </row>
    <row r="35" spans="2:8" s="1" customFormat="1" ht="15.45" customHeight="1" x14ac:dyDescent="0.2">
      <c r="B35" s="8" t="s">
        <v>55</v>
      </c>
      <c r="C35" s="8" t="s">
        <v>35</v>
      </c>
      <c r="D35" s="8" t="s">
        <v>21</v>
      </c>
      <c r="E35" s="9" t="s">
        <v>56</v>
      </c>
      <c r="F35" s="19">
        <v>33285</v>
      </c>
      <c r="G35" s="11">
        <v>5000</v>
      </c>
      <c r="H35" s="12" t="s">
        <v>16</v>
      </c>
    </row>
    <row r="36" spans="2:8" s="17" customFormat="1" ht="15" customHeight="1" x14ac:dyDescent="0.25">
      <c r="B36" s="13" t="s">
        <v>55</v>
      </c>
      <c r="C36" s="13" t="s">
        <v>57</v>
      </c>
      <c r="D36" s="13" t="s">
        <v>58</v>
      </c>
      <c r="E36" s="13" t="s">
        <v>59</v>
      </c>
      <c r="F36" s="14">
        <v>33288</v>
      </c>
      <c r="G36" s="15">
        <v>1520000</v>
      </c>
      <c r="H36" s="16" t="s">
        <v>12</v>
      </c>
    </row>
    <row r="37" spans="2:8" s="17" customFormat="1" ht="15" customHeight="1" x14ac:dyDescent="0.25">
      <c r="B37" s="13" t="s">
        <v>55</v>
      </c>
      <c r="C37" s="13" t="s">
        <v>60</v>
      </c>
      <c r="D37" s="13" t="s">
        <v>58</v>
      </c>
      <c r="E37" s="13" t="s">
        <v>59</v>
      </c>
      <c r="F37" s="14">
        <v>33288</v>
      </c>
      <c r="G37" s="15">
        <v>10000</v>
      </c>
      <c r="H37" s="16" t="s">
        <v>12</v>
      </c>
    </row>
    <row r="38" spans="2:8" s="17" customFormat="1" ht="15" customHeight="1" x14ac:dyDescent="0.25">
      <c r="B38" s="13" t="s">
        <v>55</v>
      </c>
      <c r="C38" s="13" t="s">
        <v>10</v>
      </c>
      <c r="D38" s="13" t="s">
        <v>11</v>
      </c>
      <c r="E38" s="13">
        <v>45407</v>
      </c>
      <c r="F38" s="14">
        <v>530382</v>
      </c>
      <c r="G38" s="15">
        <v>959.42</v>
      </c>
      <c r="H38" s="16" t="s">
        <v>12</v>
      </c>
    </row>
    <row r="39" spans="2:8" s="1" customFormat="1" ht="15.45" customHeight="1" x14ac:dyDescent="0.2">
      <c r="B39" s="8" t="s">
        <v>61</v>
      </c>
      <c r="C39" s="8" t="s">
        <v>62</v>
      </c>
      <c r="D39" s="8" t="s">
        <v>15</v>
      </c>
      <c r="E39" s="9">
        <v>45393</v>
      </c>
      <c r="F39" s="10">
        <v>529652</v>
      </c>
      <c r="G39" s="11">
        <v>342.72</v>
      </c>
      <c r="H39" s="12" t="s">
        <v>16</v>
      </c>
    </row>
    <row r="40" spans="2:8" s="1" customFormat="1" ht="15.45" customHeight="1" x14ac:dyDescent="0.2">
      <c r="B40" s="8" t="s">
        <v>61</v>
      </c>
      <c r="C40" s="8" t="s">
        <v>62</v>
      </c>
      <c r="D40" s="8" t="s">
        <v>15</v>
      </c>
      <c r="E40" s="9">
        <v>45393</v>
      </c>
      <c r="F40" s="10">
        <v>529653</v>
      </c>
      <c r="G40" s="11">
        <v>600</v>
      </c>
      <c r="H40" s="12" t="s">
        <v>16</v>
      </c>
    </row>
    <row r="41" spans="2:8" s="1" customFormat="1" ht="15.45" customHeight="1" x14ac:dyDescent="0.2">
      <c r="B41" s="8" t="s">
        <v>63</v>
      </c>
      <c r="C41" s="8" t="s">
        <v>46</v>
      </c>
      <c r="D41" s="8" t="s">
        <v>21</v>
      </c>
      <c r="E41" s="9">
        <v>45407</v>
      </c>
      <c r="F41" s="10">
        <v>529961</v>
      </c>
      <c r="G41" s="11">
        <v>348</v>
      </c>
      <c r="H41" s="12" t="s">
        <v>16</v>
      </c>
    </row>
    <row r="42" spans="2:8" s="1" customFormat="1" ht="15.45" customHeight="1" x14ac:dyDescent="0.2">
      <c r="B42" s="8" t="s">
        <v>64</v>
      </c>
      <c r="C42" s="8" t="s">
        <v>20</v>
      </c>
      <c r="D42" s="8" t="s">
        <v>21</v>
      </c>
      <c r="E42" s="9">
        <v>45398</v>
      </c>
      <c r="F42" s="10">
        <v>529876</v>
      </c>
      <c r="G42" s="11">
        <v>1536</v>
      </c>
      <c r="H42" s="12" t="s">
        <v>12</v>
      </c>
    </row>
    <row r="43" spans="2:8" s="1" customFormat="1" ht="15.45" customHeight="1" x14ac:dyDescent="0.2">
      <c r="B43" s="8" t="s">
        <v>65</v>
      </c>
      <c r="C43" s="8" t="s">
        <v>66</v>
      </c>
      <c r="D43" s="8" t="s">
        <v>21</v>
      </c>
      <c r="E43" s="9">
        <v>45400</v>
      </c>
      <c r="F43" s="10">
        <v>529884</v>
      </c>
      <c r="G43" s="11">
        <v>7000</v>
      </c>
      <c r="H43" s="12" t="s">
        <v>16</v>
      </c>
    </row>
    <row r="44" spans="2:8" s="1" customFormat="1" ht="15.45" customHeight="1" x14ac:dyDescent="0.2">
      <c r="B44" s="8" t="s">
        <v>67</v>
      </c>
      <c r="C44" s="8" t="s">
        <v>68</v>
      </c>
      <c r="D44" s="8" t="s">
        <v>21</v>
      </c>
      <c r="E44" s="9">
        <v>45398</v>
      </c>
      <c r="F44" s="10">
        <v>529951</v>
      </c>
      <c r="G44" s="11">
        <v>927</v>
      </c>
      <c r="H44" s="12" t="s">
        <v>16</v>
      </c>
    </row>
    <row r="45" spans="2:8" s="1" customFormat="1" ht="14.85" customHeight="1" x14ac:dyDescent="0.2">
      <c r="B45" s="20"/>
      <c r="C45" s="20"/>
      <c r="D45" s="20"/>
      <c r="E45" s="20"/>
      <c r="F45" s="21"/>
      <c r="G45" s="22">
        <f>SUM(G7:G44)</f>
        <v>1634931.7799999998</v>
      </c>
      <c r="H45" s="21"/>
    </row>
    <row r="46" spans="2:8" s="1" customFormat="1" ht="25.05" customHeight="1" x14ac:dyDescent="0.2"/>
    <row r="47" spans="2:8" s="1" customFormat="1" ht="15.9" customHeight="1" x14ac:dyDescent="0.2">
      <c r="B47" s="5" t="s">
        <v>69</v>
      </c>
    </row>
    <row r="48" spans="2:8" s="1" customFormat="1" ht="19.2" customHeight="1" x14ac:dyDescent="0.2"/>
    <row r="49" spans="2:8" s="1" customFormat="1" ht="27.15" customHeight="1" x14ac:dyDescent="0.2">
      <c r="B49" s="6" t="s">
        <v>2</v>
      </c>
      <c r="C49" s="6" t="s">
        <v>3</v>
      </c>
      <c r="D49" s="6" t="s">
        <v>4</v>
      </c>
      <c r="E49" s="6" t="s">
        <v>5</v>
      </c>
      <c r="F49" s="6" t="s">
        <v>6</v>
      </c>
      <c r="G49" s="6" t="s">
        <v>7</v>
      </c>
      <c r="H49" s="7" t="s">
        <v>8</v>
      </c>
    </row>
    <row r="50" spans="2:8" s="1" customFormat="1" ht="15.45" customHeight="1" x14ac:dyDescent="0.2">
      <c r="B50" s="8" t="s">
        <v>70</v>
      </c>
      <c r="C50" s="8" t="s">
        <v>46</v>
      </c>
      <c r="D50" s="8" t="s">
        <v>21</v>
      </c>
      <c r="E50" s="9">
        <v>45393</v>
      </c>
      <c r="F50" s="10">
        <v>529412</v>
      </c>
      <c r="G50" s="11">
        <v>3835.42</v>
      </c>
      <c r="H50" s="12" t="s">
        <v>16</v>
      </c>
    </row>
    <row r="51" spans="2:8" s="1" customFormat="1" ht="15.45" customHeight="1" x14ac:dyDescent="0.2">
      <c r="B51" s="8" t="s">
        <v>71</v>
      </c>
      <c r="C51" s="8" t="s">
        <v>46</v>
      </c>
      <c r="D51" s="8" t="s">
        <v>21</v>
      </c>
      <c r="E51" s="9">
        <v>45400</v>
      </c>
      <c r="F51" s="10">
        <v>529958</v>
      </c>
      <c r="G51" s="11">
        <v>2152.5500000000002</v>
      </c>
      <c r="H51" s="12" t="s">
        <v>16</v>
      </c>
    </row>
    <row r="52" spans="2:8" s="1" customFormat="1" ht="15.45" customHeight="1" x14ac:dyDescent="0.2">
      <c r="B52" s="8" t="s">
        <v>72</v>
      </c>
      <c r="C52" s="8" t="s">
        <v>20</v>
      </c>
      <c r="D52" s="8" t="s">
        <v>21</v>
      </c>
      <c r="E52" s="9">
        <v>45386</v>
      </c>
      <c r="F52" s="10">
        <v>527468</v>
      </c>
      <c r="G52" s="11">
        <v>3052.8</v>
      </c>
      <c r="H52" s="12" t="s">
        <v>16</v>
      </c>
    </row>
    <row r="53" spans="2:8" s="1" customFormat="1" ht="15.45" customHeight="1" x14ac:dyDescent="0.2">
      <c r="B53" s="8" t="s">
        <v>73</v>
      </c>
      <c r="C53" s="8" t="s">
        <v>74</v>
      </c>
      <c r="D53" s="8" t="s">
        <v>21</v>
      </c>
      <c r="E53" s="9">
        <v>45391</v>
      </c>
      <c r="F53" s="10">
        <v>529322</v>
      </c>
      <c r="G53" s="11">
        <v>538.79999999999995</v>
      </c>
      <c r="H53" s="12" t="s">
        <v>16</v>
      </c>
    </row>
    <row r="54" spans="2:8" s="1" customFormat="1" ht="15.45" customHeight="1" x14ac:dyDescent="0.2">
      <c r="B54" s="8" t="s">
        <v>73</v>
      </c>
      <c r="C54" s="8" t="s">
        <v>74</v>
      </c>
      <c r="D54" s="8" t="s">
        <v>21</v>
      </c>
      <c r="E54" s="9">
        <v>45393</v>
      </c>
      <c r="F54" s="10">
        <v>529386</v>
      </c>
      <c r="G54" s="11">
        <v>274.8</v>
      </c>
      <c r="H54" s="12" t="s">
        <v>16</v>
      </c>
    </row>
    <row r="55" spans="2:8" s="1" customFormat="1" ht="15.45" customHeight="1" x14ac:dyDescent="0.2">
      <c r="B55" s="8" t="s">
        <v>75</v>
      </c>
      <c r="C55" s="8" t="s">
        <v>20</v>
      </c>
      <c r="D55" s="8" t="s">
        <v>21</v>
      </c>
      <c r="E55" s="9">
        <v>45412</v>
      </c>
      <c r="F55" s="10">
        <v>530428</v>
      </c>
      <c r="G55" s="11">
        <v>53767.6</v>
      </c>
      <c r="H55" s="12" t="s">
        <v>16</v>
      </c>
    </row>
    <row r="56" spans="2:8" s="1" customFormat="1" ht="15.45" customHeight="1" x14ac:dyDescent="0.2">
      <c r="B56" s="8" t="s">
        <v>76</v>
      </c>
      <c r="C56" s="8" t="s">
        <v>35</v>
      </c>
      <c r="D56" s="8" t="s">
        <v>21</v>
      </c>
      <c r="E56" s="9">
        <v>45400</v>
      </c>
      <c r="F56" s="10">
        <v>530129</v>
      </c>
      <c r="G56" s="11">
        <v>2000</v>
      </c>
      <c r="H56" s="12" t="s">
        <v>16</v>
      </c>
    </row>
    <row r="57" spans="2:8" s="1" customFormat="1" ht="15.45" customHeight="1" x14ac:dyDescent="0.2">
      <c r="B57" s="8" t="s">
        <v>77</v>
      </c>
      <c r="C57" s="8" t="s">
        <v>78</v>
      </c>
      <c r="D57" s="8" t="s">
        <v>21</v>
      </c>
      <c r="E57" s="9">
        <v>45398</v>
      </c>
      <c r="F57" s="10">
        <v>529945</v>
      </c>
      <c r="G57" s="11">
        <v>7510.66</v>
      </c>
      <c r="H57" s="12" t="s">
        <v>16</v>
      </c>
    </row>
    <row r="58" spans="2:8" s="1" customFormat="1" ht="14.85" customHeight="1" x14ac:dyDescent="0.2">
      <c r="B58" s="20"/>
      <c r="C58" s="20"/>
      <c r="D58" s="20"/>
      <c r="E58" s="20"/>
      <c r="F58" s="21"/>
      <c r="G58" s="22">
        <f>SUM(G50:G57)</f>
        <v>73132.63</v>
      </c>
      <c r="H58" s="21"/>
    </row>
    <row r="59" spans="2:8" s="1" customFormat="1" ht="25.05" customHeight="1" x14ac:dyDescent="0.2"/>
    <row r="60" spans="2:8" s="1" customFormat="1" ht="15.9" customHeight="1" x14ac:dyDescent="0.2">
      <c r="B60" s="5" t="s">
        <v>79</v>
      </c>
    </row>
    <row r="61" spans="2:8" s="1" customFormat="1" ht="19.2" customHeight="1" x14ac:dyDescent="0.2"/>
    <row r="62" spans="2:8" s="1" customFormat="1" ht="27.15" customHeight="1" x14ac:dyDescent="0.2">
      <c r="B62" s="6" t="s">
        <v>2</v>
      </c>
      <c r="C62" s="6" t="s">
        <v>3</v>
      </c>
      <c r="D62" s="6" t="s">
        <v>4</v>
      </c>
      <c r="E62" s="6" t="s">
        <v>5</v>
      </c>
      <c r="F62" s="6" t="s">
        <v>6</v>
      </c>
      <c r="G62" s="6" t="s">
        <v>7</v>
      </c>
      <c r="H62" s="7" t="s">
        <v>8</v>
      </c>
    </row>
    <row r="63" spans="2:8" s="1" customFormat="1" ht="15.45" customHeight="1" x14ac:dyDescent="0.2">
      <c r="B63" s="8" t="s">
        <v>80</v>
      </c>
      <c r="C63" s="8" t="s">
        <v>81</v>
      </c>
      <c r="D63" s="8" t="s">
        <v>21</v>
      </c>
      <c r="E63" s="9">
        <v>45386</v>
      </c>
      <c r="F63" s="10">
        <v>529215</v>
      </c>
      <c r="G63" s="11">
        <v>427.1</v>
      </c>
      <c r="H63" s="12" t="s">
        <v>16</v>
      </c>
    </row>
    <row r="64" spans="2:8" s="1" customFormat="1" ht="15.45" customHeight="1" x14ac:dyDescent="0.2">
      <c r="B64" s="8" t="s">
        <v>80</v>
      </c>
      <c r="C64" s="8" t="s">
        <v>82</v>
      </c>
      <c r="D64" s="8" t="s">
        <v>11</v>
      </c>
      <c r="E64" s="9">
        <v>45393</v>
      </c>
      <c r="F64" s="10">
        <v>529788</v>
      </c>
      <c r="G64" s="11">
        <v>1680</v>
      </c>
      <c r="H64" s="12" t="s">
        <v>16</v>
      </c>
    </row>
    <row r="65" spans="2:8" s="1" customFormat="1" ht="15.45" customHeight="1" x14ac:dyDescent="0.2">
      <c r="B65" s="8" t="s">
        <v>83</v>
      </c>
      <c r="C65" s="8" t="s">
        <v>84</v>
      </c>
      <c r="D65" s="8" t="s">
        <v>11</v>
      </c>
      <c r="E65" s="9">
        <v>45405</v>
      </c>
      <c r="F65" s="10">
        <v>530197</v>
      </c>
      <c r="G65" s="11">
        <v>480</v>
      </c>
      <c r="H65" s="12" t="s">
        <v>16</v>
      </c>
    </row>
    <row r="66" spans="2:8" s="1" customFormat="1" ht="15.45" customHeight="1" x14ac:dyDescent="0.2">
      <c r="B66" s="8" t="s">
        <v>83</v>
      </c>
      <c r="C66" s="8" t="s">
        <v>85</v>
      </c>
      <c r="D66" s="8" t="s">
        <v>21</v>
      </c>
      <c r="E66" s="9">
        <v>45407</v>
      </c>
      <c r="F66" s="10">
        <v>530354</v>
      </c>
      <c r="G66" s="11">
        <v>252</v>
      </c>
      <c r="H66" s="12" t="s">
        <v>16</v>
      </c>
    </row>
    <row r="67" spans="2:8" s="1" customFormat="1" ht="15.45" customHeight="1" x14ac:dyDescent="0.2">
      <c r="B67" s="8" t="s">
        <v>83</v>
      </c>
      <c r="C67" s="8" t="s">
        <v>85</v>
      </c>
      <c r="D67" s="8" t="s">
        <v>21</v>
      </c>
      <c r="E67" s="9">
        <v>45407</v>
      </c>
      <c r="F67" s="10">
        <v>530355</v>
      </c>
      <c r="G67" s="11">
        <v>5460</v>
      </c>
      <c r="H67" s="12" t="s">
        <v>16</v>
      </c>
    </row>
    <row r="68" spans="2:8" s="1" customFormat="1" ht="15.45" customHeight="1" x14ac:dyDescent="0.2">
      <c r="B68" s="8" t="s">
        <v>86</v>
      </c>
      <c r="C68" s="8" t="s">
        <v>87</v>
      </c>
      <c r="D68" s="8" t="s">
        <v>25</v>
      </c>
      <c r="E68" s="9">
        <v>45393</v>
      </c>
      <c r="F68" s="10">
        <v>529365</v>
      </c>
      <c r="G68" s="11">
        <v>1725.58</v>
      </c>
      <c r="H68" s="12" t="s">
        <v>16</v>
      </c>
    </row>
    <row r="69" spans="2:8" s="1" customFormat="1" ht="15.45" customHeight="1" x14ac:dyDescent="0.2">
      <c r="B69" s="8" t="s">
        <v>88</v>
      </c>
      <c r="C69" s="8" t="s">
        <v>74</v>
      </c>
      <c r="D69" s="8" t="s">
        <v>21</v>
      </c>
      <c r="E69" s="9">
        <v>45405</v>
      </c>
      <c r="F69" s="10">
        <v>530203</v>
      </c>
      <c r="G69" s="11">
        <v>288</v>
      </c>
      <c r="H69" s="12" t="s">
        <v>12</v>
      </c>
    </row>
    <row r="70" spans="2:8" s="1" customFormat="1" ht="15.45" customHeight="1" x14ac:dyDescent="0.2">
      <c r="B70" s="8" t="s">
        <v>88</v>
      </c>
      <c r="C70" s="8" t="s">
        <v>74</v>
      </c>
      <c r="D70" s="8" t="s">
        <v>21</v>
      </c>
      <c r="E70" s="9">
        <v>45405</v>
      </c>
      <c r="F70" s="10">
        <v>530204</v>
      </c>
      <c r="G70" s="11">
        <v>720</v>
      </c>
      <c r="H70" s="12" t="s">
        <v>12</v>
      </c>
    </row>
    <row r="71" spans="2:8" s="1" customFormat="1" ht="15.45" customHeight="1" x14ac:dyDescent="0.2">
      <c r="B71" s="8" t="s">
        <v>88</v>
      </c>
      <c r="C71" s="8" t="s">
        <v>74</v>
      </c>
      <c r="D71" s="8" t="s">
        <v>21</v>
      </c>
      <c r="E71" s="9">
        <v>45405</v>
      </c>
      <c r="F71" s="10">
        <v>530267</v>
      </c>
      <c r="G71" s="11">
        <v>648</v>
      </c>
      <c r="H71" s="12" t="s">
        <v>12</v>
      </c>
    </row>
    <row r="72" spans="2:8" s="1" customFormat="1" ht="15.45" customHeight="1" x14ac:dyDescent="0.2">
      <c r="B72" s="8" t="s">
        <v>88</v>
      </c>
      <c r="C72" s="8" t="s">
        <v>74</v>
      </c>
      <c r="D72" s="8" t="s">
        <v>21</v>
      </c>
      <c r="E72" s="9">
        <v>45405</v>
      </c>
      <c r="F72" s="10">
        <v>530268</v>
      </c>
      <c r="G72" s="11">
        <v>360</v>
      </c>
      <c r="H72" s="12" t="s">
        <v>12</v>
      </c>
    </row>
    <row r="73" spans="2:8" s="1" customFormat="1" ht="15.45" customHeight="1" x14ac:dyDescent="0.2">
      <c r="B73" s="8" t="s">
        <v>89</v>
      </c>
      <c r="C73" s="8" t="s">
        <v>10</v>
      </c>
      <c r="D73" s="8" t="s">
        <v>11</v>
      </c>
      <c r="E73" s="9">
        <v>45407</v>
      </c>
      <c r="F73" s="10">
        <v>530277</v>
      </c>
      <c r="G73" s="11">
        <v>6120</v>
      </c>
      <c r="H73" s="12" t="s">
        <v>12</v>
      </c>
    </row>
    <row r="74" spans="2:8" s="1" customFormat="1" ht="15.45" customHeight="1" x14ac:dyDescent="0.2">
      <c r="B74" s="8" t="s">
        <v>90</v>
      </c>
      <c r="C74" s="8" t="s">
        <v>84</v>
      </c>
      <c r="D74" s="8" t="s">
        <v>11</v>
      </c>
      <c r="E74" s="9">
        <v>45398</v>
      </c>
      <c r="F74" s="10">
        <v>529932</v>
      </c>
      <c r="G74" s="11">
        <v>348</v>
      </c>
      <c r="H74" s="12" t="s">
        <v>16</v>
      </c>
    </row>
    <row r="75" spans="2:8" s="1" customFormat="1" ht="15.45" customHeight="1" x14ac:dyDescent="0.2">
      <c r="B75" s="8" t="s">
        <v>90</v>
      </c>
      <c r="C75" s="8" t="s">
        <v>84</v>
      </c>
      <c r="D75" s="8" t="s">
        <v>11</v>
      </c>
      <c r="E75" s="9">
        <v>45398</v>
      </c>
      <c r="F75" s="10">
        <v>529933</v>
      </c>
      <c r="G75" s="11">
        <v>798</v>
      </c>
      <c r="H75" s="12" t="s">
        <v>16</v>
      </c>
    </row>
    <row r="76" spans="2:8" s="1" customFormat="1" ht="15.45" customHeight="1" x14ac:dyDescent="0.2">
      <c r="B76" s="8" t="s">
        <v>91</v>
      </c>
      <c r="C76" s="8" t="s">
        <v>92</v>
      </c>
      <c r="D76" s="8" t="s">
        <v>11</v>
      </c>
      <c r="E76" s="9">
        <v>45386</v>
      </c>
      <c r="F76" s="10">
        <v>529435</v>
      </c>
      <c r="G76" s="11">
        <v>1406.75</v>
      </c>
      <c r="H76" s="12" t="s">
        <v>16</v>
      </c>
    </row>
    <row r="77" spans="2:8" s="1" customFormat="1" ht="15.45" customHeight="1" x14ac:dyDescent="0.2">
      <c r="B77" s="8" t="s">
        <v>91</v>
      </c>
      <c r="C77" s="8" t="s">
        <v>92</v>
      </c>
      <c r="D77" s="8" t="s">
        <v>11</v>
      </c>
      <c r="E77" s="9">
        <v>45386</v>
      </c>
      <c r="F77" s="10">
        <v>529436</v>
      </c>
      <c r="G77" s="11">
        <v>13053</v>
      </c>
      <c r="H77" s="12" t="s">
        <v>16</v>
      </c>
    </row>
    <row r="78" spans="2:8" s="1" customFormat="1" ht="15.45" customHeight="1" x14ac:dyDescent="0.2">
      <c r="B78" s="8" t="s">
        <v>93</v>
      </c>
      <c r="C78" s="8" t="s">
        <v>94</v>
      </c>
      <c r="D78" s="8" t="s">
        <v>25</v>
      </c>
      <c r="E78" s="9">
        <v>45398</v>
      </c>
      <c r="F78" s="10">
        <v>529954</v>
      </c>
      <c r="G78" s="11">
        <v>348</v>
      </c>
      <c r="H78" s="12" t="s">
        <v>16</v>
      </c>
    </row>
    <row r="79" spans="2:8" s="1" customFormat="1" ht="15.45" customHeight="1" x14ac:dyDescent="0.2">
      <c r="B79" s="8" t="s">
        <v>95</v>
      </c>
      <c r="C79" s="8" t="s">
        <v>96</v>
      </c>
      <c r="D79" s="8" t="s">
        <v>21</v>
      </c>
      <c r="E79" s="9">
        <v>45398</v>
      </c>
      <c r="F79" s="10">
        <v>529881</v>
      </c>
      <c r="G79" s="11">
        <v>874.8</v>
      </c>
      <c r="H79" s="12" t="s">
        <v>16</v>
      </c>
    </row>
    <row r="80" spans="2:8" s="1" customFormat="1" ht="15.45" customHeight="1" x14ac:dyDescent="0.2">
      <c r="B80" s="8" t="s">
        <v>17</v>
      </c>
      <c r="C80" s="8" t="s">
        <v>84</v>
      </c>
      <c r="D80" s="8" t="s">
        <v>11</v>
      </c>
      <c r="E80" s="9">
        <v>45400</v>
      </c>
      <c r="F80" s="10">
        <v>530083</v>
      </c>
      <c r="G80" s="11">
        <v>421</v>
      </c>
      <c r="H80" s="12" t="s">
        <v>16</v>
      </c>
    </row>
    <row r="81" spans="2:8" s="1" customFormat="1" ht="15.45" customHeight="1" x14ac:dyDescent="0.2">
      <c r="B81" s="8" t="s">
        <v>97</v>
      </c>
      <c r="C81" s="8" t="s">
        <v>98</v>
      </c>
      <c r="D81" s="8" t="s">
        <v>11</v>
      </c>
      <c r="E81" s="9">
        <v>45400</v>
      </c>
      <c r="F81" s="10">
        <v>529863</v>
      </c>
      <c r="G81" s="11">
        <v>708</v>
      </c>
      <c r="H81" s="12" t="s">
        <v>16</v>
      </c>
    </row>
    <row r="82" spans="2:8" s="1" customFormat="1" ht="15.45" customHeight="1" x14ac:dyDescent="0.2">
      <c r="B82" s="8" t="s">
        <v>97</v>
      </c>
      <c r="C82" s="8" t="s">
        <v>98</v>
      </c>
      <c r="D82" s="8" t="s">
        <v>11</v>
      </c>
      <c r="E82" s="9">
        <v>45400</v>
      </c>
      <c r="F82" s="10">
        <v>530140</v>
      </c>
      <c r="G82" s="11">
        <v>708</v>
      </c>
      <c r="H82" s="12" t="s">
        <v>16</v>
      </c>
    </row>
    <row r="83" spans="2:8" s="1" customFormat="1" ht="15.45" customHeight="1" x14ac:dyDescent="0.2">
      <c r="B83" s="8" t="s">
        <v>99</v>
      </c>
      <c r="C83" s="8" t="s">
        <v>100</v>
      </c>
      <c r="D83" s="8" t="s">
        <v>21</v>
      </c>
      <c r="E83" s="9">
        <v>45407</v>
      </c>
      <c r="F83" s="10">
        <v>530375</v>
      </c>
      <c r="G83" s="11">
        <v>1154.43</v>
      </c>
      <c r="H83" s="12" t="s">
        <v>16</v>
      </c>
    </row>
    <row r="84" spans="2:8" s="1" customFormat="1" ht="15.45" customHeight="1" x14ac:dyDescent="0.2">
      <c r="B84" s="8" t="s">
        <v>101</v>
      </c>
      <c r="C84" s="8" t="s">
        <v>84</v>
      </c>
      <c r="D84" s="8" t="s">
        <v>11</v>
      </c>
      <c r="E84" s="9">
        <v>45412</v>
      </c>
      <c r="F84" s="10">
        <v>530554</v>
      </c>
      <c r="G84" s="11">
        <v>11862.87</v>
      </c>
      <c r="H84" s="12" t="s">
        <v>16</v>
      </c>
    </row>
    <row r="85" spans="2:8" s="1" customFormat="1" ht="15.45" customHeight="1" x14ac:dyDescent="0.2">
      <c r="B85" s="8" t="s">
        <v>101</v>
      </c>
      <c r="C85" s="8" t="s">
        <v>84</v>
      </c>
      <c r="D85" s="8" t="s">
        <v>11</v>
      </c>
      <c r="E85" s="9">
        <v>45412</v>
      </c>
      <c r="F85" s="10">
        <v>530555</v>
      </c>
      <c r="G85" s="11">
        <v>828</v>
      </c>
      <c r="H85" s="12" t="s">
        <v>16</v>
      </c>
    </row>
    <row r="86" spans="2:8" s="1" customFormat="1" ht="15.45" customHeight="1" x14ac:dyDescent="0.2">
      <c r="B86" s="8" t="s">
        <v>102</v>
      </c>
      <c r="C86" s="8" t="s">
        <v>29</v>
      </c>
      <c r="D86" s="8" t="s">
        <v>21</v>
      </c>
      <c r="E86" s="9">
        <v>45386</v>
      </c>
      <c r="F86" s="10">
        <v>529433</v>
      </c>
      <c r="G86" s="11">
        <v>58.7</v>
      </c>
      <c r="H86" s="12" t="s">
        <v>16</v>
      </c>
    </row>
    <row r="87" spans="2:8" s="1" customFormat="1" ht="15.45" customHeight="1" x14ac:dyDescent="0.2">
      <c r="B87" s="8" t="s">
        <v>103</v>
      </c>
      <c r="C87" s="8" t="s">
        <v>104</v>
      </c>
      <c r="D87" s="8" t="s">
        <v>11</v>
      </c>
      <c r="E87" s="9">
        <v>45398</v>
      </c>
      <c r="F87" s="10">
        <v>529657</v>
      </c>
      <c r="G87" s="11">
        <v>4000</v>
      </c>
      <c r="H87" s="12" t="s">
        <v>16</v>
      </c>
    </row>
    <row r="88" spans="2:8" s="1" customFormat="1" ht="15.45" customHeight="1" x14ac:dyDescent="0.2">
      <c r="B88" s="8" t="s">
        <v>105</v>
      </c>
      <c r="C88" s="8" t="s">
        <v>10</v>
      </c>
      <c r="D88" s="8" t="s">
        <v>11</v>
      </c>
      <c r="E88" s="9">
        <v>45393</v>
      </c>
      <c r="F88" s="10">
        <v>529658</v>
      </c>
      <c r="G88" s="11">
        <v>12930</v>
      </c>
      <c r="H88" s="12" t="s">
        <v>12</v>
      </c>
    </row>
    <row r="89" spans="2:8" s="1" customFormat="1" ht="15.45" customHeight="1" x14ac:dyDescent="0.2">
      <c r="B89" s="8" t="s">
        <v>106</v>
      </c>
      <c r="C89" s="8" t="s">
        <v>20</v>
      </c>
      <c r="D89" s="8" t="s">
        <v>21</v>
      </c>
      <c r="E89" s="9">
        <v>45386</v>
      </c>
      <c r="F89" s="10">
        <v>529392</v>
      </c>
      <c r="G89" s="11">
        <v>11594.4</v>
      </c>
      <c r="H89" s="12" t="s">
        <v>16</v>
      </c>
    </row>
    <row r="90" spans="2:8" s="1" customFormat="1" ht="15.45" customHeight="1" x14ac:dyDescent="0.2">
      <c r="B90" s="8" t="s">
        <v>107</v>
      </c>
      <c r="C90" s="8" t="s">
        <v>10</v>
      </c>
      <c r="D90" s="8" t="s">
        <v>11</v>
      </c>
      <c r="E90" s="9">
        <v>45386</v>
      </c>
      <c r="F90" s="10">
        <v>529321</v>
      </c>
      <c r="G90" s="11">
        <v>960</v>
      </c>
      <c r="H90" s="12" t="s">
        <v>16</v>
      </c>
    </row>
    <row r="91" spans="2:8" s="1" customFormat="1" ht="15.45" customHeight="1" x14ac:dyDescent="0.2">
      <c r="B91" s="8" t="s">
        <v>107</v>
      </c>
      <c r="C91" s="8" t="s">
        <v>10</v>
      </c>
      <c r="D91" s="8" t="s">
        <v>11</v>
      </c>
      <c r="E91" s="9">
        <v>45412</v>
      </c>
      <c r="F91" s="10">
        <v>530516</v>
      </c>
      <c r="G91" s="11">
        <v>930</v>
      </c>
      <c r="H91" s="12" t="s">
        <v>16</v>
      </c>
    </row>
    <row r="92" spans="2:8" s="1" customFormat="1" ht="15.45" customHeight="1" x14ac:dyDescent="0.2">
      <c r="B92" s="8" t="s">
        <v>108</v>
      </c>
      <c r="C92" s="8" t="s">
        <v>109</v>
      </c>
      <c r="D92" s="8" t="s">
        <v>21</v>
      </c>
      <c r="E92" s="9">
        <v>45398</v>
      </c>
      <c r="F92" s="10">
        <v>529957</v>
      </c>
      <c r="G92" s="11">
        <v>3592.3</v>
      </c>
      <c r="H92" s="12" t="s">
        <v>16</v>
      </c>
    </row>
    <row r="93" spans="2:8" s="1" customFormat="1" ht="15.45" customHeight="1" x14ac:dyDescent="0.2">
      <c r="B93" s="8" t="s">
        <v>110</v>
      </c>
      <c r="C93" s="8" t="s">
        <v>94</v>
      </c>
      <c r="D93" s="8" t="s">
        <v>25</v>
      </c>
      <c r="E93" s="9">
        <v>45398</v>
      </c>
      <c r="F93" s="10">
        <v>529942</v>
      </c>
      <c r="G93" s="11">
        <v>2388</v>
      </c>
      <c r="H93" s="12" t="s">
        <v>16</v>
      </c>
    </row>
    <row r="94" spans="2:8" s="1" customFormat="1" ht="15.45" customHeight="1" x14ac:dyDescent="0.2">
      <c r="B94" s="8" t="s">
        <v>111</v>
      </c>
      <c r="C94" s="8" t="s">
        <v>84</v>
      </c>
      <c r="D94" s="8" t="s">
        <v>11</v>
      </c>
      <c r="E94" s="9">
        <v>45393</v>
      </c>
      <c r="F94" s="10">
        <v>529622</v>
      </c>
      <c r="G94" s="11">
        <v>264</v>
      </c>
      <c r="H94" s="12" t="s">
        <v>16</v>
      </c>
    </row>
    <row r="95" spans="2:8" s="1" customFormat="1" ht="15.45" customHeight="1" x14ac:dyDescent="0.2">
      <c r="B95" s="8" t="s">
        <v>111</v>
      </c>
      <c r="C95" s="8" t="s">
        <v>84</v>
      </c>
      <c r="D95" s="8" t="s">
        <v>11</v>
      </c>
      <c r="E95" s="9">
        <v>45393</v>
      </c>
      <c r="F95" s="10">
        <v>529623</v>
      </c>
      <c r="G95" s="11">
        <v>2128.81</v>
      </c>
      <c r="H95" s="12" t="s">
        <v>16</v>
      </c>
    </row>
    <row r="96" spans="2:8" s="1" customFormat="1" ht="15.45" customHeight="1" x14ac:dyDescent="0.2">
      <c r="B96" s="8" t="s">
        <v>111</v>
      </c>
      <c r="C96" s="8" t="s">
        <v>84</v>
      </c>
      <c r="D96" s="8" t="s">
        <v>11</v>
      </c>
      <c r="E96" s="9">
        <v>45398</v>
      </c>
      <c r="F96" s="10">
        <v>529934</v>
      </c>
      <c r="G96" s="11">
        <v>360</v>
      </c>
      <c r="H96" s="12" t="s">
        <v>16</v>
      </c>
    </row>
    <row r="97" spans="2:8" s="1" customFormat="1" ht="15.45" customHeight="1" x14ac:dyDescent="0.2">
      <c r="B97" s="8" t="s">
        <v>111</v>
      </c>
      <c r="C97" s="8" t="s">
        <v>84</v>
      </c>
      <c r="D97" s="8" t="s">
        <v>11</v>
      </c>
      <c r="E97" s="9">
        <v>45400</v>
      </c>
      <c r="F97" s="10">
        <v>530090</v>
      </c>
      <c r="G97" s="11">
        <v>348</v>
      </c>
      <c r="H97" s="12" t="s">
        <v>16</v>
      </c>
    </row>
    <row r="98" spans="2:8" s="1" customFormat="1" ht="15.45" customHeight="1" x14ac:dyDescent="0.2">
      <c r="B98" s="8" t="s">
        <v>111</v>
      </c>
      <c r="C98" s="8" t="s">
        <v>84</v>
      </c>
      <c r="D98" s="8" t="s">
        <v>11</v>
      </c>
      <c r="E98" s="9">
        <v>45400</v>
      </c>
      <c r="F98" s="10">
        <v>530091</v>
      </c>
      <c r="G98" s="11">
        <v>332.61</v>
      </c>
      <c r="H98" s="12" t="s">
        <v>16</v>
      </c>
    </row>
    <row r="99" spans="2:8" s="1" customFormat="1" ht="15.45" customHeight="1" x14ac:dyDescent="0.2">
      <c r="B99" s="8" t="s">
        <v>112</v>
      </c>
      <c r="C99" s="8" t="s">
        <v>87</v>
      </c>
      <c r="D99" s="8" t="s">
        <v>25</v>
      </c>
      <c r="E99" s="9">
        <v>45398</v>
      </c>
      <c r="F99" s="10">
        <v>529701</v>
      </c>
      <c r="G99" s="11">
        <v>5592</v>
      </c>
      <c r="H99" s="12" t="s">
        <v>16</v>
      </c>
    </row>
    <row r="100" spans="2:8" s="1" customFormat="1" ht="15.45" customHeight="1" x14ac:dyDescent="0.2">
      <c r="B100" s="8" t="s">
        <v>113</v>
      </c>
      <c r="C100" s="8" t="s">
        <v>94</v>
      </c>
      <c r="D100" s="8" t="s">
        <v>25</v>
      </c>
      <c r="E100" s="9">
        <v>45398</v>
      </c>
      <c r="F100" s="10">
        <v>529339</v>
      </c>
      <c r="G100" s="11">
        <v>473.07</v>
      </c>
      <c r="H100" s="12" t="s">
        <v>16</v>
      </c>
    </row>
    <row r="101" spans="2:8" s="1" customFormat="1" ht="15.45" customHeight="1" x14ac:dyDescent="0.2">
      <c r="B101" s="8" t="s">
        <v>113</v>
      </c>
      <c r="C101" s="8" t="s">
        <v>94</v>
      </c>
      <c r="D101" s="8" t="s">
        <v>25</v>
      </c>
      <c r="E101" s="9">
        <v>45398</v>
      </c>
      <c r="F101" s="10">
        <v>529340</v>
      </c>
      <c r="G101" s="11">
        <v>989.29</v>
      </c>
      <c r="H101" s="12" t="s">
        <v>16</v>
      </c>
    </row>
    <row r="102" spans="2:8" s="1" customFormat="1" ht="15.45" customHeight="1" x14ac:dyDescent="0.2">
      <c r="B102" s="8" t="s">
        <v>114</v>
      </c>
      <c r="C102" s="8" t="s">
        <v>84</v>
      </c>
      <c r="D102" s="8" t="s">
        <v>11</v>
      </c>
      <c r="E102" s="9">
        <v>45407</v>
      </c>
      <c r="F102" s="10">
        <v>530353</v>
      </c>
      <c r="G102" s="11">
        <v>11125.78</v>
      </c>
      <c r="H102" s="12" t="s">
        <v>16</v>
      </c>
    </row>
    <row r="103" spans="2:8" s="1" customFormat="1" ht="15.45" customHeight="1" x14ac:dyDescent="0.2">
      <c r="B103" s="8" t="s">
        <v>115</v>
      </c>
      <c r="C103" s="8" t="s">
        <v>116</v>
      </c>
      <c r="D103" s="8" t="s">
        <v>25</v>
      </c>
      <c r="E103" s="9">
        <v>45405</v>
      </c>
      <c r="F103" s="10">
        <v>530265</v>
      </c>
      <c r="G103" s="11">
        <v>23805</v>
      </c>
      <c r="H103" s="12" t="s">
        <v>12</v>
      </c>
    </row>
    <row r="104" spans="2:8" s="1" customFormat="1" ht="15.45" customHeight="1" x14ac:dyDescent="0.2">
      <c r="B104" s="8" t="s">
        <v>117</v>
      </c>
      <c r="C104" s="8" t="s">
        <v>118</v>
      </c>
      <c r="D104" s="8" t="s">
        <v>21</v>
      </c>
      <c r="E104" s="9">
        <v>45398</v>
      </c>
      <c r="F104" s="10">
        <v>529794</v>
      </c>
      <c r="G104" s="11">
        <v>900</v>
      </c>
      <c r="H104" s="12" t="s">
        <v>16</v>
      </c>
    </row>
    <row r="105" spans="2:8" s="1" customFormat="1" ht="15.45" customHeight="1" x14ac:dyDescent="0.2">
      <c r="B105" s="8" t="s">
        <v>117</v>
      </c>
      <c r="C105" s="8" t="s">
        <v>118</v>
      </c>
      <c r="D105" s="8" t="s">
        <v>21</v>
      </c>
      <c r="E105" s="9">
        <v>45400</v>
      </c>
      <c r="F105" s="10">
        <v>530094</v>
      </c>
      <c r="G105" s="11">
        <v>2484</v>
      </c>
      <c r="H105" s="12" t="s">
        <v>16</v>
      </c>
    </row>
    <row r="106" spans="2:8" s="1" customFormat="1" ht="15.45" customHeight="1" x14ac:dyDescent="0.2">
      <c r="B106" s="8" t="s">
        <v>117</v>
      </c>
      <c r="C106" s="8" t="s">
        <v>46</v>
      </c>
      <c r="D106" s="8" t="s">
        <v>21</v>
      </c>
      <c r="E106" s="9">
        <v>45400</v>
      </c>
      <c r="F106" s="10">
        <v>530095</v>
      </c>
      <c r="G106" s="11">
        <v>610.38</v>
      </c>
      <c r="H106" s="12" t="s">
        <v>16</v>
      </c>
    </row>
    <row r="107" spans="2:8" s="1" customFormat="1" ht="15.45" customHeight="1" x14ac:dyDescent="0.2">
      <c r="B107" s="8" t="s">
        <v>119</v>
      </c>
      <c r="C107" s="8" t="s">
        <v>84</v>
      </c>
      <c r="D107" s="8" t="s">
        <v>11</v>
      </c>
      <c r="E107" s="9">
        <v>45386</v>
      </c>
      <c r="F107" s="10">
        <v>529380</v>
      </c>
      <c r="G107" s="11">
        <v>900</v>
      </c>
      <c r="H107" s="12" t="s">
        <v>16</v>
      </c>
    </row>
    <row r="108" spans="2:8" s="1" customFormat="1" ht="15.45" customHeight="1" x14ac:dyDescent="0.2">
      <c r="B108" s="8" t="s">
        <v>120</v>
      </c>
      <c r="C108" s="8" t="s">
        <v>74</v>
      </c>
      <c r="D108" s="8" t="s">
        <v>21</v>
      </c>
      <c r="E108" s="9">
        <v>45393</v>
      </c>
      <c r="F108" s="10">
        <v>529779</v>
      </c>
      <c r="G108" s="11">
        <v>370.49</v>
      </c>
      <c r="H108" s="12" t="s">
        <v>16</v>
      </c>
    </row>
    <row r="109" spans="2:8" s="1" customFormat="1" ht="15.45" customHeight="1" x14ac:dyDescent="0.2">
      <c r="B109" s="8" t="s">
        <v>121</v>
      </c>
      <c r="C109" s="8" t="s">
        <v>122</v>
      </c>
      <c r="D109" s="8" t="s">
        <v>11</v>
      </c>
      <c r="E109" s="9">
        <v>45398</v>
      </c>
      <c r="F109" s="10">
        <v>529982</v>
      </c>
      <c r="G109" s="11">
        <v>11472.89</v>
      </c>
      <c r="H109" s="12" t="s">
        <v>16</v>
      </c>
    </row>
    <row r="110" spans="2:8" s="1" customFormat="1" ht="15.45" customHeight="1" x14ac:dyDescent="0.2">
      <c r="B110" s="8" t="s">
        <v>28</v>
      </c>
      <c r="C110" s="8" t="s">
        <v>29</v>
      </c>
      <c r="D110" s="8" t="s">
        <v>21</v>
      </c>
      <c r="E110" s="9">
        <v>45398</v>
      </c>
      <c r="F110" s="10">
        <v>529941</v>
      </c>
      <c r="G110" s="11">
        <v>622.12</v>
      </c>
      <c r="H110" s="12" t="s">
        <v>16</v>
      </c>
    </row>
    <row r="111" spans="2:8" s="1" customFormat="1" ht="15.45" customHeight="1" x14ac:dyDescent="0.2">
      <c r="B111" s="8" t="s">
        <v>123</v>
      </c>
      <c r="C111" s="8" t="s">
        <v>84</v>
      </c>
      <c r="D111" s="8" t="s">
        <v>11</v>
      </c>
      <c r="E111" s="9">
        <v>45412</v>
      </c>
      <c r="F111" s="10">
        <v>530411</v>
      </c>
      <c r="G111" s="11">
        <v>336.4</v>
      </c>
      <c r="H111" s="12" t="s">
        <v>16</v>
      </c>
    </row>
    <row r="112" spans="2:8" s="1" customFormat="1" ht="15.45" customHeight="1" x14ac:dyDescent="0.2">
      <c r="B112" s="8" t="s">
        <v>123</v>
      </c>
      <c r="C112" s="8" t="s">
        <v>124</v>
      </c>
      <c r="D112" s="8" t="s">
        <v>11</v>
      </c>
      <c r="E112" s="9">
        <v>45412</v>
      </c>
      <c r="F112" s="10">
        <v>512651</v>
      </c>
      <c r="G112" s="11">
        <v>2018.4</v>
      </c>
      <c r="H112" s="12" t="s">
        <v>16</v>
      </c>
    </row>
    <row r="113" spans="2:8" s="1" customFormat="1" ht="15.45" customHeight="1" x14ac:dyDescent="0.2">
      <c r="B113" s="8" t="s">
        <v>125</v>
      </c>
      <c r="C113" s="8" t="s">
        <v>98</v>
      </c>
      <c r="D113" s="8" t="s">
        <v>11</v>
      </c>
      <c r="E113" s="9">
        <v>45400</v>
      </c>
      <c r="F113" s="10">
        <v>530080</v>
      </c>
      <c r="G113" s="11">
        <v>753.79</v>
      </c>
      <c r="H113" s="12" t="s">
        <v>16</v>
      </c>
    </row>
    <row r="114" spans="2:8" s="1" customFormat="1" ht="15.45" customHeight="1" x14ac:dyDescent="0.2">
      <c r="B114" s="8" t="s">
        <v>126</v>
      </c>
      <c r="C114" s="8" t="s">
        <v>46</v>
      </c>
      <c r="D114" s="8" t="s">
        <v>21</v>
      </c>
      <c r="E114" s="9">
        <v>45391</v>
      </c>
      <c r="F114" s="10">
        <v>529617</v>
      </c>
      <c r="G114" s="11">
        <v>17236.8</v>
      </c>
      <c r="H114" s="12" t="s">
        <v>16</v>
      </c>
    </row>
    <row r="115" spans="2:8" s="1" customFormat="1" ht="15.45" customHeight="1" x14ac:dyDescent="0.2">
      <c r="B115" s="8" t="s">
        <v>126</v>
      </c>
      <c r="C115" s="8" t="s">
        <v>46</v>
      </c>
      <c r="D115" s="8" t="s">
        <v>21</v>
      </c>
      <c r="E115" s="9">
        <v>45400</v>
      </c>
      <c r="F115" s="10">
        <v>529896</v>
      </c>
      <c r="G115" s="11">
        <v>47839.199999999997</v>
      </c>
      <c r="H115" s="12" t="s">
        <v>16</v>
      </c>
    </row>
    <row r="116" spans="2:8" s="1" customFormat="1" ht="15.45" customHeight="1" x14ac:dyDescent="0.2">
      <c r="B116" s="8" t="s">
        <v>126</v>
      </c>
      <c r="C116" s="8" t="s">
        <v>46</v>
      </c>
      <c r="D116" s="8" t="s">
        <v>21</v>
      </c>
      <c r="E116" s="9">
        <v>45400</v>
      </c>
      <c r="F116" s="10">
        <v>530101</v>
      </c>
      <c r="G116" s="11">
        <v>973.4</v>
      </c>
      <c r="H116" s="12" t="s">
        <v>16</v>
      </c>
    </row>
    <row r="117" spans="2:8" s="1" customFormat="1" ht="15.45" customHeight="1" x14ac:dyDescent="0.2">
      <c r="B117" s="8" t="s">
        <v>126</v>
      </c>
      <c r="C117" s="8" t="s">
        <v>46</v>
      </c>
      <c r="D117" s="8" t="s">
        <v>21</v>
      </c>
      <c r="E117" s="9">
        <v>45405</v>
      </c>
      <c r="F117" s="10">
        <v>530214</v>
      </c>
      <c r="G117" s="11">
        <v>792</v>
      </c>
      <c r="H117" s="12" t="s">
        <v>16</v>
      </c>
    </row>
    <row r="118" spans="2:8" s="1" customFormat="1" ht="15.45" customHeight="1" x14ac:dyDescent="0.2">
      <c r="B118" s="8" t="s">
        <v>127</v>
      </c>
      <c r="C118" s="8" t="s">
        <v>10</v>
      </c>
      <c r="D118" s="8" t="s">
        <v>11</v>
      </c>
      <c r="E118" s="9">
        <v>45412</v>
      </c>
      <c r="F118" s="10">
        <v>530508</v>
      </c>
      <c r="G118" s="11">
        <v>299.62</v>
      </c>
      <c r="H118" s="12" t="s">
        <v>16</v>
      </c>
    </row>
    <row r="119" spans="2:8" s="1" customFormat="1" ht="15.45" customHeight="1" x14ac:dyDescent="0.2">
      <c r="B119" s="8" t="s">
        <v>128</v>
      </c>
      <c r="C119" s="8" t="s">
        <v>84</v>
      </c>
      <c r="D119" s="8" t="s">
        <v>11</v>
      </c>
      <c r="E119" s="9">
        <v>45386</v>
      </c>
      <c r="F119" s="10">
        <v>529320</v>
      </c>
      <c r="G119" s="11">
        <v>444</v>
      </c>
      <c r="H119" s="12" t="s">
        <v>16</v>
      </c>
    </row>
    <row r="120" spans="2:8" s="1" customFormat="1" ht="15.45" customHeight="1" x14ac:dyDescent="0.2">
      <c r="B120" s="8" t="s">
        <v>128</v>
      </c>
      <c r="C120" s="8" t="s">
        <v>84</v>
      </c>
      <c r="D120" s="8" t="s">
        <v>11</v>
      </c>
      <c r="E120" s="9">
        <v>45386</v>
      </c>
      <c r="F120" s="10">
        <v>529331</v>
      </c>
      <c r="G120" s="11">
        <v>637.70000000000005</v>
      </c>
      <c r="H120" s="12" t="s">
        <v>16</v>
      </c>
    </row>
    <row r="121" spans="2:8" s="1" customFormat="1" ht="15.45" customHeight="1" x14ac:dyDescent="0.2">
      <c r="B121" s="8" t="s">
        <v>129</v>
      </c>
      <c r="C121" s="8" t="s">
        <v>87</v>
      </c>
      <c r="D121" s="8" t="s">
        <v>25</v>
      </c>
      <c r="E121" s="9">
        <v>45398</v>
      </c>
      <c r="F121" s="10">
        <v>529367</v>
      </c>
      <c r="G121" s="11">
        <v>932.43</v>
      </c>
      <c r="H121" s="12" t="s">
        <v>16</v>
      </c>
    </row>
    <row r="122" spans="2:8" s="1" customFormat="1" ht="15.45" customHeight="1" x14ac:dyDescent="0.2">
      <c r="B122" s="8" t="s">
        <v>130</v>
      </c>
      <c r="C122" s="8" t="s">
        <v>24</v>
      </c>
      <c r="D122" s="8" t="s">
        <v>25</v>
      </c>
      <c r="E122" s="9">
        <v>45398</v>
      </c>
      <c r="F122" s="10">
        <v>529556</v>
      </c>
      <c r="G122" s="11">
        <v>348</v>
      </c>
      <c r="H122" s="12" t="s">
        <v>16</v>
      </c>
    </row>
    <row r="123" spans="2:8" s="1" customFormat="1" ht="15.45" customHeight="1" x14ac:dyDescent="0.2">
      <c r="B123" s="8" t="s">
        <v>131</v>
      </c>
      <c r="C123" s="8" t="s">
        <v>10</v>
      </c>
      <c r="D123" s="8" t="s">
        <v>11</v>
      </c>
      <c r="E123" s="9">
        <v>45391</v>
      </c>
      <c r="F123" s="10">
        <v>529389</v>
      </c>
      <c r="G123" s="11">
        <v>3420</v>
      </c>
      <c r="H123" s="12" t="s">
        <v>16</v>
      </c>
    </row>
    <row r="124" spans="2:8" s="1" customFormat="1" ht="15.45" customHeight="1" x14ac:dyDescent="0.2">
      <c r="B124" s="8" t="s">
        <v>132</v>
      </c>
      <c r="C124" s="8" t="s">
        <v>54</v>
      </c>
      <c r="D124" s="8" t="s">
        <v>15</v>
      </c>
      <c r="E124" s="9">
        <v>45398</v>
      </c>
      <c r="F124" s="10">
        <v>529328</v>
      </c>
      <c r="G124" s="11">
        <v>2472.48</v>
      </c>
      <c r="H124" s="12" t="s">
        <v>16</v>
      </c>
    </row>
    <row r="125" spans="2:8" s="1" customFormat="1" ht="15.45" customHeight="1" x14ac:dyDescent="0.2">
      <c r="B125" s="8" t="s">
        <v>132</v>
      </c>
      <c r="C125" s="8" t="s">
        <v>54</v>
      </c>
      <c r="D125" s="8" t="s">
        <v>15</v>
      </c>
      <c r="E125" s="9">
        <v>45407</v>
      </c>
      <c r="F125" s="10">
        <v>529626</v>
      </c>
      <c r="G125" s="11">
        <v>2563.38</v>
      </c>
      <c r="H125" s="12" t="s">
        <v>16</v>
      </c>
    </row>
    <row r="126" spans="2:8" s="1" customFormat="1" ht="15.45" customHeight="1" x14ac:dyDescent="0.2">
      <c r="B126" s="8" t="s">
        <v>133</v>
      </c>
      <c r="C126" s="8" t="s">
        <v>134</v>
      </c>
      <c r="D126" s="8" t="s">
        <v>21</v>
      </c>
      <c r="E126" s="9">
        <v>45398</v>
      </c>
      <c r="F126" s="10">
        <v>529883</v>
      </c>
      <c r="G126" s="11">
        <v>3036</v>
      </c>
      <c r="H126" s="12" t="s">
        <v>16</v>
      </c>
    </row>
    <row r="127" spans="2:8" s="1" customFormat="1" ht="15.45" customHeight="1" x14ac:dyDescent="0.2">
      <c r="B127" s="8" t="s">
        <v>135</v>
      </c>
      <c r="C127" s="8" t="s">
        <v>82</v>
      </c>
      <c r="D127" s="8" t="s">
        <v>11</v>
      </c>
      <c r="E127" s="9">
        <v>45393</v>
      </c>
      <c r="F127" s="10">
        <v>529551</v>
      </c>
      <c r="G127" s="11">
        <v>7860</v>
      </c>
      <c r="H127" s="12" t="s">
        <v>16</v>
      </c>
    </row>
    <row r="128" spans="2:8" s="1" customFormat="1" ht="15.45" customHeight="1" x14ac:dyDescent="0.2">
      <c r="B128" s="8" t="s">
        <v>49</v>
      </c>
      <c r="C128" s="8" t="s">
        <v>136</v>
      </c>
      <c r="D128" s="8" t="s">
        <v>21</v>
      </c>
      <c r="E128" s="9">
        <v>45400</v>
      </c>
      <c r="F128" s="10">
        <v>529959</v>
      </c>
      <c r="G128" s="11">
        <v>3612.77</v>
      </c>
      <c r="H128" s="12" t="s">
        <v>16</v>
      </c>
    </row>
    <row r="129" spans="2:8" s="1" customFormat="1" ht="15.45" customHeight="1" x14ac:dyDescent="0.2">
      <c r="B129" s="8" t="s">
        <v>137</v>
      </c>
      <c r="C129" s="8" t="s">
        <v>138</v>
      </c>
      <c r="D129" s="8" t="s">
        <v>11</v>
      </c>
      <c r="E129" s="9">
        <v>45405</v>
      </c>
      <c r="F129" s="10">
        <v>530114</v>
      </c>
      <c r="G129" s="11">
        <v>4439.29</v>
      </c>
      <c r="H129" s="12" t="s">
        <v>16</v>
      </c>
    </row>
    <row r="130" spans="2:8" s="1" customFormat="1" ht="15.45" customHeight="1" x14ac:dyDescent="0.2">
      <c r="B130" s="8" t="s">
        <v>137</v>
      </c>
      <c r="C130" s="8" t="s">
        <v>138</v>
      </c>
      <c r="D130" s="8" t="s">
        <v>11</v>
      </c>
      <c r="E130" s="9">
        <v>45405</v>
      </c>
      <c r="F130" s="10">
        <v>530115</v>
      </c>
      <c r="G130" s="11">
        <v>9542.6200000000008</v>
      </c>
      <c r="H130" s="12" t="s">
        <v>16</v>
      </c>
    </row>
    <row r="131" spans="2:8" s="1" customFormat="1" ht="15.45" customHeight="1" x14ac:dyDescent="0.2">
      <c r="B131" s="8" t="s">
        <v>137</v>
      </c>
      <c r="C131" s="8" t="s">
        <v>138</v>
      </c>
      <c r="D131" s="8" t="s">
        <v>11</v>
      </c>
      <c r="E131" s="9">
        <v>45405</v>
      </c>
      <c r="F131" s="10">
        <v>530116</v>
      </c>
      <c r="G131" s="11">
        <v>2652.49</v>
      </c>
      <c r="H131" s="12" t="s">
        <v>16</v>
      </c>
    </row>
    <row r="132" spans="2:8" s="1" customFormat="1" ht="15.45" customHeight="1" x14ac:dyDescent="0.2">
      <c r="B132" s="8" t="s">
        <v>137</v>
      </c>
      <c r="C132" s="8" t="s">
        <v>138</v>
      </c>
      <c r="D132" s="8" t="s">
        <v>11</v>
      </c>
      <c r="E132" s="9">
        <v>45405</v>
      </c>
      <c r="F132" s="10">
        <v>530117</v>
      </c>
      <c r="G132" s="11">
        <v>1384.79</v>
      </c>
      <c r="H132" s="12" t="s">
        <v>16</v>
      </c>
    </row>
    <row r="133" spans="2:8" s="1" customFormat="1" ht="15.45" customHeight="1" x14ac:dyDescent="0.2">
      <c r="B133" s="8" t="s">
        <v>137</v>
      </c>
      <c r="C133" s="8" t="s">
        <v>138</v>
      </c>
      <c r="D133" s="8" t="s">
        <v>11</v>
      </c>
      <c r="E133" s="9">
        <v>45405</v>
      </c>
      <c r="F133" s="10">
        <v>530118</v>
      </c>
      <c r="G133" s="11">
        <v>395.68</v>
      </c>
      <c r="H133" s="12" t="s">
        <v>16</v>
      </c>
    </row>
    <row r="134" spans="2:8" s="1" customFormat="1" ht="15.45" customHeight="1" x14ac:dyDescent="0.2">
      <c r="B134" s="8" t="s">
        <v>137</v>
      </c>
      <c r="C134" s="8" t="s">
        <v>138</v>
      </c>
      <c r="D134" s="8" t="s">
        <v>11</v>
      </c>
      <c r="E134" s="9">
        <v>45405</v>
      </c>
      <c r="F134" s="10">
        <v>530120</v>
      </c>
      <c r="G134" s="11">
        <v>5949.13</v>
      </c>
      <c r="H134" s="12" t="s">
        <v>16</v>
      </c>
    </row>
    <row r="135" spans="2:8" s="1" customFormat="1" ht="15.45" customHeight="1" x14ac:dyDescent="0.2">
      <c r="B135" s="8" t="s">
        <v>137</v>
      </c>
      <c r="C135" s="8" t="s">
        <v>139</v>
      </c>
      <c r="D135" s="8" t="s">
        <v>11</v>
      </c>
      <c r="E135" s="9">
        <v>45386</v>
      </c>
      <c r="F135" s="10">
        <v>528422</v>
      </c>
      <c r="G135" s="11">
        <v>6770.94</v>
      </c>
      <c r="H135" s="12" t="s">
        <v>16</v>
      </c>
    </row>
    <row r="136" spans="2:8" s="1" customFormat="1" ht="15.45" customHeight="1" x14ac:dyDescent="0.2">
      <c r="B136" s="8" t="s">
        <v>137</v>
      </c>
      <c r="C136" s="8" t="s">
        <v>139</v>
      </c>
      <c r="D136" s="8" t="s">
        <v>11</v>
      </c>
      <c r="E136" s="9">
        <v>45386</v>
      </c>
      <c r="F136" s="10">
        <v>528708</v>
      </c>
      <c r="G136" s="11">
        <v>5210.51</v>
      </c>
      <c r="H136" s="12" t="s">
        <v>16</v>
      </c>
    </row>
    <row r="137" spans="2:8" s="1" customFormat="1" ht="15.45" customHeight="1" x14ac:dyDescent="0.2">
      <c r="B137" s="8" t="s">
        <v>137</v>
      </c>
      <c r="C137" s="8" t="s">
        <v>139</v>
      </c>
      <c r="D137" s="8" t="s">
        <v>11</v>
      </c>
      <c r="E137" s="9">
        <v>45398</v>
      </c>
      <c r="F137" s="10">
        <v>529690</v>
      </c>
      <c r="G137" s="11">
        <v>3836.23</v>
      </c>
      <c r="H137" s="12" t="s">
        <v>16</v>
      </c>
    </row>
    <row r="138" spans="2:8" s="1" customFormat="1" ht="15.45" customHeight="1" x14ac:dyDescent="0.2">
      <c r="B138" s="8" t="s">
        <v>137</v>
      </c>
      <c r="C138" s="8" t="s">
        <v>139</v>
      </c>
      <c r="D138" s="8" t="s">
        <v>11</v>
      </c>
      <c r="E138" s="9">
        <v>45405</v>
      </c>
      <c r="F138" s="10">
        <v>530064</v>
      </c>
      <c r="G138" s="11">
        <v>5868.83</v>
      </c>
      <c r="H138" s="12" t="s">
        <v>16</v>
      </c>
    </row>
    <row r="139" spans="2:8" s="1" customFormat="1" ht="15.45" customHeight="1" x14ac:dyDescent="0.2">
      <c r="B139" s="8" t="s">
        <v>140</v>
      </c>
      <c r="C139" s="8" t="s">
        <v>141</v>
      </c>
      <c r="D139" s="8" t="s">
        <v>21</v>
      </c>
      <c r="E139" s="9">
        <v>45405</v>
      </c>
      <c r="F139" s="10">
        <v>530196</v>
      </c>
      <c r="G139" s="11">
        <v>3568</v>
      </c>
      <c r="H139" s="12" t="s">
        <v>16</v>
      </c>
    </row>
    <row r="140" spans="2:8" s="1" customFormat="1" ht="15.45" customHeight="1" x14ac:dyDescent="0.2">
      <c r="B140" s="8" t="s">
        <v>142</v>
      </c>
      <c r="C140" s="8" t="s">
        <v>20</v>
      </c>
      <c r="D140" s="8" t="s">
        <v>21</v>
      </c>
      <c r="E140" s="9">
        <v>45398</v>
      </c>
      <c r="F140" s="10">
        <v>529888</v>
      </c>
      <c r="G140" s="11">
        <v>4437.6000000000004</v>
      </c>
      <c r="H140" s="12" t="s">
        <v>12</v>
      </c>
    </row>
    <row r="141" spans="2:8" s="1" customFormat="1" ht="15.45" customHeight="1" x14ac:dyDescent="0.2">
      <c r="B141" s="8" t="s">
        <v>142</v>
      </c>
      <c r="C141" s="8" t="s">
        <v>20</v>
      </c>
      <c r="D141" s="8" t="s">
        <v>21</v>
      </c>
      <c r="E141" s="9">
        <v>45412</v>
      </c>
      <c r="F141" s="10">
        <v>530515</v>
      </c>
      <c r="G141" s="11">
        <v>1394.4</v>
      </c>
      <c r="H141" s="12" t="s">
        <v>12</v>
      </c>
    </row>
    <row r="142" spans="2:8" s="1" customFormat="1" ht="15.45" customHeight="1" x14ac:dyDescent="0.2">
      <c r="B142" s="8" t="s">
        <v>143</v>
      </c>
      <c r="C142" s="8" t="s">
        <v>144</v>
      </c>
      <c r="D142" s="8" t="s">
        <v>21</v>
      </c>
      <c r="E142" s="9">
        <v>45386</v>
      </c>
      <c r="F142" s="10">
        <v>528861</v>
      </c>
      <c r="G142" s="11">
        <v>375.84</v>
      </c>
      <c r="H142" s="12" t="s">
        <v>16</v>
      </c>
    </row>
    <row r="143" spans="2:8" s="1" customFormat="1" ht="15.45" customHeight="1" x14ac:dyDescent="0.2">
      <c r="B143" s="8" t="s">
        <v>143</v>
      </c>
      <c r="C143" s="8" t="s">
        <v>144</v>
      </c>
      <c r="D143" s="8" t="s">
        <v>21</v>
      </c>
      <c r="E143" s="9">
        <v>45386</v>
      </c>
      <c r="F143" s="10">
        <v>529194</v>
      </c>
      <c r="G143" s="11">
        <v>278.62</v>
      </c>
      <c r="H143" s="12" t="s">
        <v>16</v>
      </c>
    </row>
    <row r="144" spans="2:8" s="1" customFormat="1" ht="15.45" customHeight="1" x14ac:dyDescent="0.2">
      <c r="B144" s="8" t="s">
        <v>143</v>
      </c>
      <c r="C144" s="8" t="s">
        <v>144</v>
      </c>
      <c r="D144" s="8" t="s">
        <v>21</v>
      </c>
      <c r="E144" s="9">
        <v>45386</v>
      </c>
      <c r="F144" s="10">
        <v>529195</v>
      </c>
      <c r="G144" s="11">
        <v>-278.62</v>
      </c>
      <c r="H144" s="12" t="s">
        <v>16</v>
      </c>
    </row>
    <row r="145" spans="2:8" s="1" customFormat="1" ht="15.45" customHeight="1" x14ac:dyDescent="0.2">
      <c r="B145" s="8" t="s">
        <v>143</v>
      </c>
      <c r="C145" s="8" t="s">
        <v>145</v>
      </c>
      <c r="D145" s="8" t="s">
        <v>25</v>
      </c>
      <c r="E145" s="9">
        <v>45386</v>
      </c>
      <c r="F145" s="10">
        <v>528861</v>
      </c>
      <c r="G145" s="11">
        <v>78.239999999999995</v>
      </c>
      <c r="H145" s="12" t="s">
        <v>16</v>
      </c>
    </row>
    <row r="146" spans="2:8" s="1" customFormat="1" ht="15.45" customHeight="1" x14ac:dyDescent="0.2">
      <c r="B146" s="8" t="s">
        <v>143</v>
      </c>
      <c r="C146" s="8" t="s">
        <v>145</v>
      </c>
      <c r="D146" s="8" t="s">
        <v>25</v>
      </c>
      <c r="E146" s="9">
        <v>45386</v>
      </c>
      <c r="F146" s="10">
        <v>529193</v>
      </c>
      <c r="G146" s="11">
        <v>395.36</v>
      </c>
      <c r="H146" s="12" t="s">
        <v>16</v>
      </c>
    </row>
    <row r="147" spans="2:8" s="1" customFormat="1" ht="15.45" customHeight="1" x14ac:dyDescent="0.2">
      <c r="B147" s="8" t="s">
        <v>143</v>
      </c>
      <c r="C147" s="8" t="s">
        <v>146</v>
      </c>
      <c r="D147" s="8" t="s">
        <v>21</v>
      </c>
      <c r="E147" s="9">
        <v>45386</v>
      </c>
      <c r="F147" s="10">
        <v>528861</v>
      </c>
      <c r="G147" s="11">
        <v>29.02</v>
      </c>
      <c r="H147" s="12" t="s">
        <v>16</v>
      </c>
    </row>
    <row r="148" spans="2:8" s="1" customFormat="1" ht="15.45" customHeight="1" x14ac:dyDescent="0.2">
      <c r="B148" s="8" t="s">
        <v>143</v>
      </c>
      <c r="C148" s="8" t="s">
        <v>146</v>
      </c>
      <c r="D148" s="8" t="s">
        <v>21</v>
      </c>
      <c r="E148" s="9">
        <v>45386</v>
      </c>
      <c r="F148" s="10">
        <v>528862</v>
      </c>
      <c r="G148" s="11">
        <v>615.35</v>
      </c>
      <c r="H148" s="12" t="s">
        <v>16</v>
      </c>
    </row>
    <row r="149" spans="2:8" s="1" customFormat="1" ht="15.45" customHeight="1" x14ac:dyDescent="0.2">
      <c r="B149" s="8" t="s">
        <v>143</v>
      </c>
      <c r="C149" s="8" t="s">
        <v>146</v>
      </c>
      <c r="D149" s="8" t="s">
        <v>21</v>
      </c>
      <c r="E149" s="9">
        <v>45386</v>
      </c>
      <c r="F149" s="10">
        <v>529193</v>
      </c>
      <c r="G149" s="11">
        <v>108.1</v>
      </c>
      <c r="H149" s="12" t="s">
        <v>16</v>
      </c>
    </row>
    <row r="150" spans="2:8" s="1" customFormat="1" ht="15.45" customHeight="1" x14ac:dyDescent="0.2">
      <c r="B150" s="8" t="s">
        <v>143</v>
      </c>
      <c r="C150" s="8" t="s">
        <v>146</v>
      </c>
      <c r="D150" s="8" t="s">
        <v>21</v>
      </c>
      <c r="E150" s="9">
        <v>45386</v>
      </c>
      <c r="F150" s="10">
        <v>529195</v>
      </c>
      <c r="G150" s="11">
        <v>-29.02</v>
      </c>
      <c r="H150" s="12" t="s">
        <v>16</v>
      </c>
    </row>
    <row r="151" spans="2:8" s="1" customFormat="1" ht="15.45" customHeight="1" x14ac:dyDescent="0.2">
      <c r="B151" s="8" t="s">
        <v>143</v>
      </c>
      <c r="C151" s="8" t="s">
        <v>146</v>
      </c>
      <c r="D151" s="8" t="s">
        <v>21</v>
      </c>
      <c r="E151" s="9">
        <v>45407</v>
      </c>
      <c r="F151" s="10">
        <v>530216</v>
      </c>
      <c r="G151" s="11">
        <v>1219.2</v>
      </c>
      <c r="H151" s="12" t="s">
        <v>16</v>
      </c>
    </row>
    <row r="152" spans="2:8" s="1" customFormat="1" ht="15.45" customHeight="1" x14ac:dyDescent="0.2">
      <c r="B152" s="8" t="s">
        <v>147</v>
      </c>
      <c r="C152" s="8" t="s">
        <v>84</v>
      </c>
      <c r="D152" s="8" t="s">
        <v>11</v>
      </c>
      <c r="E152" s="9">
        <v>45405</v>
      </c>
      <c r="F152" s="10">
        <v>529639</v>
      </c>
      <c r="G152" s="11">
        <v>1040</v>
      </c>
      <c r="H152" s="12" t="s">
        <v>16</v>
      </c>
    </row>
    <row r="153" spans="2:8" s="1" customFormat="1" ht="15.45" customHeight="1" x14ac:dyDescent="0.2">
      <c r="B153" s="8" t="s">
        <v>148</v>
      </c>
      <c r="C153" s="8" t="s">
        <v>84</v>
      </c>
      <c r="D153" s="8" t="s">
        <v>11</v>
      </c>
      <c r="E153" s="9">
        <v>45405</v>
      </c>
      <c r="F153" s="10">
        <v>530112</v>
      </c>
      <c r="G153" s="11">
        <v>621.72</v>
      </c>
      <c r="H153" s="12" t="s">
        <v>16</v>
      </c>
    </row>
    <row r="154" spans="2:8" s="1" customFormat="1" ht="15.45" customHeight="1" x14ac:dyDescent="0.2">
      <c r="B154" s="8" t="s">
        <v>148</v>
      </c>
      <c r="C154" s="8" t="s">
        <v>84</v>
      </c>
      <c r="D154" s="8" t="s">
        <v>11</v>
      </c>
      <c r="E154" s="9">
        <v>45405</v>
      </c>
      <c r="F154" s="10">
        <v>530113</v>
      </c>
      <c r="G154" s="11">
        <v>497.38</v>
      </c>
      <c r="H154" s="12" t="s">
        <v>16</v>
      </c>
    </row>
    <row r="155" spans="2:8" s="1" customFormat="1" ht="15.45" customHeight="1" x14ac:dyDescent="0.2">
      <c r="B155" s="8" t="s">
        <v>148</v>
      </c>
      <c r="C155" s="8" t="s">
        <v>82</v>
      </c>
      <c r="D155" s="8" t="s">
        <v>11</v>
      </c>
      <c r="E155" s="9">
        <v>45400</v>
      </c>
      <c r="F155" s="10">
        <v>530076</v>
      </c>
      <c r="G155" s="11">
        <v>2066.8000000000002</v>
      </c>
      <c r="H155" s="12" t="s">
        <v>16</v>
      </c>
    </row>
    <row r="156" spans="2:8" s="1" customFormat="1" ht="15.45" customHeight="1" x14ac:dyDescent="0.2">
      <c r="B156" s="8" t="s">
        <v>149</v>
      </c>
      <c r="C156" s="8" t="s">
        <v>29</v>
      </c>
      <c r="D156" s="8" t="s">
        <v>21</v>
      </c>
      <c r="E156" s="9">
        <v>45407</v>
      </c>
      <c r="F156" s="10">
        <v>530081</v>
      </c>
      <c r="G156" s="11">
        <v>362.59</v>
      </c>
      <c r="H156" s="12" t="s">
        <v>16</v>
      </c>
    </row>
    <row r="157" spans="2:8" s="1" customFormat="1" ht="15.45" customHeight="1" x14ac:dyDescent="0.2">
      <c r="B157" s="8" t="s">
        <v>150</v>
      </c>
      <c r="C157" s="8" t="s">
        <v>84</v>
      </c>
      <c r="D157" s="8" t="s">
        <v>11</v>
      </c>
      <c r="E157" s="9">
        <v>45400</v>
      </c>
      <c r="F157" s="10">
        <v>530055</v>
      </c>
      <c r="G157" s="11">
        <v>690</v>
      </c>
      <c r="H157" s="12" t="s">
        <v>16</v>
      </c>
    </row>
    <row r="158" spans="2:8" s="1" customFormat="1" ht="15.45" customHeight="1" x14ac:dyDescent="0.2">
      <c r="B158" s="8" t="s">
        <v>150</v>
      </c>
      <c r="C158" s="8" t="s">
        <v>10</v>
      </c>
      <c r="D158" s="8" t="s">
        <v>11</v>
      </c>
      <c r="E158" s="9">
        <v>45400</v>
      </c>
      <c r="F158" s="10">
        <v>530052</v>
      </c>
      <c r="G158" s="11">
        <v>612</v>
      </c>
      <c r="H158" s="12" t="s">
        <v>12</v>
      </c>
    </row>
    <row r="159" spans="2:8" s="1" customFormat="1" ht="15.45" customHeight="1" x14ac:dyDescent="0.2">
      <c r="B159" s="8" t="s">
        <v>150</v>
      </c>
      <c r="C159" s="8" t="s">
        <v>151</v>
      </c>
      <c r="D159" s="8" t="s">
        <v>11</v>
      </c>
      <c r="E159" s="9">
        <v>45386</v>
      </c>
      <c r="F159" s="10">
        <v>529254</v>
      </c>
      <c r="G159" s="11">
        <v>450</v>
      </c>
      <c r="H159" s="12" t="s">
        <v>16</v>
      </c>
    </row>
    <row r="160" spans="2:8" s="1" customFormat="1" ht="15.45" customHeight="1" x14ac:dyDescent="0.2">
      <c r="B160" s="8" t="s">
        <v>150</v>
      </c>
      <c r="C160" s="8" t="s">
        <v>151</v>
      </c>
      <c r="D160" s="8" t="s">
        <v>11</v>
      </c>
      <c r="E160" s="9">
        <v>45400</v>
      </c>
      <c r="F160" s="10">
        <v>530053</v>
      </c>
      <c r="G160" s="11">
        <v>1308</v>
      </c>
      <c r="H160" s="12" t="s">
        <v>16</v>
      </c>
    </row>
    <row r="161" spans="2:8" s="1" customFormat="1" ht="15.45" customHeight="1" x14ac:dyDescent="0.2">
      <c r="B161" s="8" t="s">
        <v>150</v>
      </c>
      <c r="C161" s="8" t="s">
        <v>151</v>
      </c>
      <c r="D161" s="8" t="s">
        <v>11</v>
      </c>
      <c r="E161" s="9">
        <v>45400</v>
      </c>
      <c r="F161" s="10">
        <v>530054</v>
      </c>
      <c r="G161" s="11">
        <v>624</v>
      </c>
      <c r="H161" s="12" t="s">
        <v>16</v>
      </c>
    </row>
    <row r="162" spans="2:8" s="1" customFormat="1" ht="15.45" customHeight="1" x14ac:dyDescent="0.2">
      <c r="B162" s="8" t="s">
        <v>152</v>
      </c>
      <c r="C162" s="8" t="s">
        <v>84</v>
      </c>
      <c r="D162" s="8" t="s">
        <v>11</v>
      </c>
      <c r="E162" s="9">
        <v>45393</v>
      </c>
      <c r="F162" s="10">
        <v>529546</v>
      </c>
      <c r="G162" s="11">
        <v>360</v>
      </c>
      <c r="H162" s="12" t="s">
        <v>16</v>
      </c>
    </row>
    <row r="163" spans="2:8" s="1" customFormat="1" ht="15.45" customHeight="1" x14ac:dyDescent="0.2">
      <c r="B163" s="8" t="s">
        <v>153</v>
      </c>
      <c r="C163" s="8" t="s">
        <v>154</v>
      </c>
      <c r="D163" s="8" t="s">
        <v>21</v>
      </c>
      <c r="E163" s="9">
        <v>45400</v>
      </c>
      <c r="F163" s="10">
        <v>530104</v>
      </c>
      <c r="G163" s="11">
        <v>1153.25</v>
      </c>
      <c r="H163" s="12" t="s">
        <v>16</v>
      </c>
    </row>
    <row r="164" spans="2:8" s="1" customFormat="1" ht="15.45" customHeight="1" x14ac:dyDescent="0.2">
      <c r="B164" s="8" t="s">
        <v>155</v>
      </c>
      <c r="C164" s="8" t="s">
        <v>46</v>
      </c>
      <c r="D164" s="8" t="s">
        <v>21</v>
      </c>
      <c r="E164" s="9">
        <v>45412</v>
      </c>
      <c r="F164" s="10">
        <v>530542</v>
      </c>
      <c r="G164" s="11">
        <v>2950</v>
      </c>
      <c r="H164" s="12" t="s">
        <v>16</v>
      </c>
    </row>
    <row r="165" spans="2:8" s="1" customFormat="1" ht="15.45" customHeight="1" x14ac:dyDescent="0.2">
      <c r="B165" s="8" t="s">
        <v>155</v>
      </c>
      <c r="C165" s="8" t="s">
        <v>156</v>
      </c>
      <c r="D165" s="8" t="s">
        <v>21</v>
      </c>
      <c r="E165" s="9">
        <v>45405</v>
      </c>
      <c r="F165" s="10">
        <v>530215</v>
      </c>
      <c r="G165" s="11">
        <v>500</v>
      </c>
      <c r="H165" s="12" t="s">
        <v>16</v>
      </c>
    </row>
    <row r="166" spans="2:8" s="1" customFormat="1" ht="15.45" customHeight="1" x14ac:dyDescent="0.2">
      <c r="B166" s="8" t="s">
        <v>155</v>
      </c>
      <c r="C166" s="8" t="s">
        <v>157</v>
      </c>
      <c r="D166" s="8" t="s">
        <v>11</v>
      </c>
      <c r="E166" s="9">
        <v>45412</v>
      </c>
      <c r="F166" s="10">
        <v>530556</v>
      </c>
      <c r="G166" s="11">
        <v>590</v>
      </c>
      <c r="H166" s="12" t="s">
        <v>16</v>
      </c>
    </row>
    <row r="167" spans="2:8" s="1" customFormat="1" ht="15.45" customHeight="1" x14ac:dyDescent="0.2">
      <c r="B167" s="8" t="s">
        <v>158</v>
      </c>
      <c r="C167" s="8" t="s">
        <v>100</v>
      </c>
      <c r="D167" s="8" t="s">
        <v>21</v>
      </c>
      <c r="E167" s="9">
        <v>45386</v>
      </c>
      <c r="F167" s="10">
        <v>529403</v>
      </c>
      <c r="G167" s="11">
        <v>820.08</v>
      </c>
      <c r="H167" s="12" t="s">
        <v>16</v>
      </c>
    </row>
    <row r="168" spans="2:8" s="1" customFormat="1" ht="15.45" customHeight="1" x14ac:dyDescent="0.2">
      <c r="B168" s="8" t="s">
        <v>159</v>
      </c>
      <c r="C168" s="8" t="s">
        <v>145</v>
      </c>
      <c r="D168" s="8" t="s">
        <v>25</v>
      </c>
      <c r="E168" s="9">
        <v>45391</v>
      </c>
      <c r="F168" s="10">
        <v>529697</v>
      </c>
      <c r="G168" s="11">
        <v>276.05</v>
      </c>
      <c r="H168" s="12" t="s">
        <v>16</v>
      </c>
    </row>
    <row r="169" spans="2:8" s="1" customFormat="1" ht="15.45" customHeight="1" x14ac:dyDescent="0.2">
      <c r="B169" s="8" t="s">
        <v>160</v>
      </c>
      <c r="C169" s="8" t="s">
        <v>10</v>
      </c>
      <c r="D169" s="8" t="s">
        <v>11</v>
      </c>
      <c r="E169" s="9">
        <v>45398</v>
      </c>
      <c r="F169" s="10">
        <v>529906</v>
      </c>
      <c r="G169" s="11">
        <v>1211.18</v>
      </c>
      <c r="H169" s="12" t="s">
        <v>16</v>
      </c>
    </row>
    <row r="170" spans="2:8" s="1" customFormat="1" ht="15.45" customHeight="1" x14ac:dyDescent="0.2">
      <c r="B170" s="8" t="s">
        <v>160</v>
      </c>
      <c r="C170" s="8" t="s">
        <v>10</v>
      </c>
      <c r="D170" s="8" t="s">
        <v>11</v>
      </c>
      <c r="E170" s="9">
        <v>45398</v>
      </c>
      <c r="F170" s="10">
        <v>529915</v>
      </c>
      <c r="G170" s="11">
        <v>848.42</v>
      </c>
      <c r="H170" s="12" t="s">
        <v>16</v>
      </c>
    </row>
    <row r="171" spans="2:8" s="1" customFormat="1" ht="15.45" customHeight="1" x14ac:dyDescent="0.2">
      <c r="B171" s="8" t="s">
        <v>160</v>
      </c>
      <c r="C171" s="8" t="s">
        <v>10</v>
      </c>
      <c r="D171" s="8" t="s">
        <v>11</v>
      </c>
      <c r="E171" s="9">
        <v>45398</v>
      </c>
      <c r="F171" s="10">
        <v>529927</v>
      </c>
      <c r="G171" s="11">
        <v>890.21</v>
      </c>
      <c r="H171" s="12" t="s">
        <v>16</v>
      </c>
    </row>
    <row r="172" spans="2:8" s="1" customFormat="1" ht="15.45" customHeight="1" x14ac:dyDescent="0.2">
      <c r="B172" s="8" t="s">
        <v>160</v>
      </c>
      <c r="C172" s="8" t="s">
        <v>10</v>
      </c>
      <c r="D172" s="8" t="s">
        <v>11</v>
      </c>
      <c r="E172" s="9">
        <v>45398</v>
      </c>
      <c r="F172" s="10">
        <v>529928</v>
      </c>
      <c r="G172" s="11">
        <v>1171.75</v>
      </c>
      <c r="H172" s="12" t="s">
        <v>16</v>
      </c>
    </row>
    <row r="173" spans="2:8" s="1" customFormat="1" ht="15.45" customHeight="1" x14ac:dyDescent="0.2">
      <c r="B173" s="8" t="s">
        <v>161</v>
      </c>
      <c r="C173" s="8" t="s">
        <v>145</v>
      </c>
      <c r="D173" s="8" t="s">
        <v>25</v>
      </c>
      <c r="E173" s="9">
        <v>45391</v>
      </c>
      <c r="F173" s="10">
        <v>529353</v>
      </c>
      <c r="G173" s="11">
        <v>271.01</v>
      </c>
      <c r="H173" s="12" t="s">
        <v>16</v>
      </c>
    </row>
    <row r="174" spans="2:8" s="1" customFormat="1" ht="15.45" customHeight="1" x14ac:dyDescent="0.2">
      <c r="B174" s="8" t="s">
        <v>162</v>
      </c>
      <c r="C174" s="8" t="s">
        <v>84</v>
      </c>
      <c r="D174" s="8" t="s">
        <v>11</v>
      </c>
      <c r="E174" s="9">
        <v>45393</v>
      </c>
      <c r="F174" s="10">
        <v>529616</v>
      </c>
      <c r="G174" s="11">
        <v>324</v>
      </c>
      <c r="H174" s="12" t="s">
        <v>16</v>
      </c>
    </row>
    <row r="175" spans="2:8" s="1" customFormat="1" ht="15.45" customHeight="1" x14ac:dyDescent="0.2">
      <c r="B175" s="8" t="s">
        <v>163</v>
      </c>
      <c r="C175" s="8" t="s">
        <v>138</v>
      </c>
      <c r="D175" s="8" t="s">
        <v>11</v>
      </c>
      <c r="E175" s="9">
        <v>45398</v>
      </c>
      <c r="F175" s="10">
        <v>529223</v>
      </c>
      <c r="G175" s="11">
        <v>389.41</v>
      </c>
      <c r="H175" s="12" t="s">
        <v>16</v>
      </c>
    </row>
    <row r="176" spans="2:8" s="1" customFormat="1" ht="15.45" customHeight="1" x14ac:dyDescent="0.2">
      <c r="B176" s="8" t="s">
        <v>164</v>
      </c>
      <c r="C176" s="8" t="s">
        <v>84</v>
      </c>
      <c r="D176" s="8" t="s">
        <v>11</v>
      </c>
      <c r="E176" s="9">
        <v>45393</v>
      </c>
      <c r="F176" s="10">
        <v>529541</v>
      </c>
      <c r="G176" s="11">
        <v>325</v>
      </c>
      <c r="H176" s="12" t="s">
        <v>16</v>
      </c>
    </row>
    <row r="177" spans="2:8" s="1" customFormat="1" ht="15.45" customHeight="1" x14ac:dyDescent="0.2">
      <c r="B177" s="8" t="s">
        <v>165</v>
      </c>
      <c r="C177" s="8" t="s">
        <v>166</v>
      </c>
      <c r="D177" s="8" t="s">
        <v>21</v>
      </c>
      <c r="E177" s="9" t="s">
        <v>167</v>
      </c>
      <c r="F177" s="10">
        <v>33314</v>
      </c>
      <c r="G177" s="11">
        <v>5448.63</v>
      </c>
      <c r="H177" s="12" t="s">
        <v>16</v>
      </c>
    </row>
    <row r="178" spans="2:8" s="1" customFormat="1" ht="15.45" customHeight="1" x14ac:dyDescent="0.2">
      <c r="B178" s="8" t="s">
        <v>168</v>
      </c>
      <c r="C178" s="8" t="s">
        <v>74</v>
      </c>
      <c r="D178" s="8" t="s">
        <v>21</v>
      </c>
      <c r="E178" s="9">
        <v>45386</v>
      </c>
      <c r="F178" s="10">
        <v>529434</v>
      </c>
      <c r="G178" s="11">
        <v>30.24</v>
      </c>
      <c r="H178" s="12" t="s">
        <v>16</v>
      </c>
    </row>
    <row r="179" spans="2:8" s="1" customFormat="1" ht="15.45" customHeight="1" x14ac:dyDescent="0.2">
      <c r="B179" s="8" t="s">
        <v>169</v>
      </c>
      <c r="C179" s="8" t="s">
        <v>98</v>
      </c>
      <c r="D179" s="8" t="s">
        <v>11</v>
      </c>
      <c r="E179" s="9">
        <v>45412</v>
      </c>
      <c r="F179" s="10">
        <v>530507</v>
      </c>
      <c r="G179" s="11">
        <v>427.2</v>
      </c>
      <c r="H179" s="12" t="s">
        <v>16</v>
      </c>
    </row>
    <row r="180" spans="2:8" s="1" customFormat="1" ht="15.45" customHeight="1" x14ac:dyDescent="0.2">
      <c r="B180" s="8" t="s">
        <v>170</v>
      </c>
      <c r="C180" s="8" t="s">
        <v>10</v>
      </c>
      <c r="D180" s="8" t="s">
        <v>11</v>
      </c>
      <c r="E180" s="9">
        <v>45412</v>
      </c>
      <c r="F180" s="10">
        <v>530525</v>
      </c>
      <c r="G180" s="11">
        <v>30072</v>
      </c>
      <c r="H180" s="12" t="s">
        <v>12</v>
      </c>
    </row>
    <row r="181" spans="2:8" s="1" customFormat="1" ht="15.45" customHeight="1" x14ac:dyDescent="0.2">
      <c r="B181" s="8" t="s">
        <v>171</v>
      </c>
      <c r="C181" s="8" t="s">
        <v>172</v>
      </c>
      <c r="D181" s="8" t="s">
        <v>173</v>
      </c>
      <c r="E181" s="9" t="s">
        <v>174</v>
      </c>
      <c r="F181" s="19">
        <v>33297</v>
      </c>
      <c r="G181" s="11">
        <v>454.8</v>
      </c>
      <c r="H181" s="12" t="s">
        <v>16</v>
      </c>
    </row>
    <row r="182" spans="2:8" s="1" customFormat="1" ht="15.45" customHeight="1" x14ac:dyDescent="0.2">
      <c r="B182" s="8" t="s">
        <v>175</v>
      </c>
      <c r="C182" s="8" t="s">
        <v>20</v>
      </c>
      <c r="D182" s="8" t="s">
        <v>21</v>
      </c>
      <c r="E182" s="9">
        <v>45391</v>
      </c>
      <c r="F182" s="10">
        <v>529698</v>
      </c>
      <c r="G182" s="11">
        <v>2102.4</v>
      </c>
      <c r="H182" s="12" t="s">
        <v>16</v>
      </c>
    </row>
    <row r="183" spans="2:8" s="1" customFormat="1" ht="15.45" customHeight="1" x14ac:dyDescent="0.2">
      <c r="B183" s="8" t="s">
        <v>176</v>
      </c>
      <c r="C183" s="8" t="s">
        <v>74</v>
      </c>
      <c r="D183" s="8" t="s">
        <v>21</v>
      </c>
      <c r="E183" s="9">
        <v>45398</v>
      </c>
      <c r="F183" s="10">
        <v>529798</v>
      </c>
      <c r="G183" s="11">
        <v>345.38</v>
      </c>
      <c r="H183" s="12" t="s">
        <v>16</v>
      </c>
    </row>
    <row r="184" spans="2:8" s="1" customFormat="1" ht="15.45" customHeight="1" x14ac:dyDescent="0.2">
      <c r="B184" s="8" t="s">
        <v>177</v>
      </c>
      <c r="C184" s="8" t="s">
        <v>74</v>
      </c>
      <c r="D184" s="8" t="s">
        <v>21</v>
      </c>
      <c r="E184" s="9">
        <v>45405</v>
      </c>
      <c r="F184" s="10">
        <v>530148</v>
      </c>
      <c r="G184" s="11">
        <v>3163.44</v>
      </c>
      <c r="H184" s="12" t="s">
        <v>12</v>
      </c>
    </row>
    <row r="185" spans="2:8" s="1" customFormat="1" ht="15.45" customHeight="1" x14ac:dyDescent="0.2">
      <c r="B185" s="8" t="s">
        <v>178</v>
      </c>
      <c r="C185" s="8" t="s">
        <v>20</v>
      </c>
      <c r="D185" s="8" t="s">
        <v>21</v>
      </c>
      <c r="E185" s="9">
        <v>45391</v>
      </c>
      <c r="F185" s="10">
        <v>529660</v>
      </c>
      <c r="G185" s="11">
        <v>2712</v>
      </c>
      <c r="H185" s="12" t="s">
        <v>16</v>
      </c>
    </row>
    <row r="186" spans="2:8" s="1" customFormat="1" ht="15.45" customHeight="1" x14ac:dyDescent="0.2">
      <c r="B186" s="8" t="s">
        <v>179</v>
      </c>
      <c r="C186" s="8" t="s">
        <v>180</v>
      </c>
      <c r="D186" s="8" t="s">
        <v>181</v>
      </c>
      <c r="E186" s="9">
        <v>45386</v>
      </c>
      <c r="F186" s="10">
        <v>529417</v>
      </c>
      <c r="G186" s="11">
        <v>300.11</v>
      </c>
      <c r="H186" s="12" t="s">
        <v>16</v>
      </c>
    </row>
    <row r="187" spans="2:8" s="1" customFormat="1" ht="15.45" customHeight="1" x14ac:dyDescent="0.2">
      <c r="B187" s="8" t="s">
        <v>182</v>
      </c>
      <c r="C187" s="8" t="s">
        <v>10</v>
      </c>
      <c r="D187" s="8" t="s">
        <v>11</v>
      </c>
      <c r="E187" s="9">
        <v>45393</v>
      </c>
      <c r="F187" s="10">
        <v>529785</v>
      </c>
      <c r="G187" s="11">
        <v>29884.14</v>
      </c>
      <c r="H187" s="12" t="s">
        <v>12</v>
      </c>
    </row>
    <row r="188" spans="2:8" s="1" customFormat="1" ht="14.85" customHeight="1" x14ac:dyDescent="0.2">
      <c r="B188" s="20"/>
      <c r="C188" s="20"/>
      <c r="D188" s="20"/>
      <c r="E188" s="20"/>
      <c r="F188" s="21"/>
      <c r="G188" s="22">
        <f>SUM(G63:G187)</f>
        <v>399015.52999999991</v>
      </c>
      <c r="H188" s="21"/>
    </row>
    <row r="189" spans="2:8" s="1" customFormat="1" ht="25.05" customHeight="1" x14ac:dyDescent="0.2"/>
    <row r="190" spans="2:8" s="1" customFormat="1" ht="15.9" customHeight="1" x14ac:dyDescent="0.2">
      <c r="B190" s="5" t="s">
        <v>183</v>
      </c>
    </row>
    <row r="191" spans="2:8" s="1" customFormat="1" ht="19.2" customHeight="1" x14ac:dyDescent="0.2"/>
    <row r="192" spans="2:8" s="1" customFormat="1" ht="27.15" customHeight="1" x14ac:dyDescent="0.2">
      <c r="B192" s="6" t="s">
        <v>2</v>
      </c>
      <c r="C192" s="6" t="s">
        <v>3</v>
      </c>
      <c r="D192" s="6" t="s">
        <v>4</v>
      </c>
      <c r="E192" s="6" t="s">
        <v>5</v>
      </c>
      <c r="F192" s="6" t="s">
        <v>6</v>
      </c>
      <c r="G192" s="6" t="s">
        <v>7</v>
      </c>
      <c r="H192" s="7" t="s">
        <v>8</v>
      </c>
    </row>
    <row r="193" spans="2:8" s="1" customFormat="1" ht="15.45" customHeight="1" x14ac:dyDescent="0.2">
      <c r="B193" s="8" t="s">
        <v>184</v>
      </c>
      <c r="C193" s="8" t="s">
        <v>185</v>
      </c>
      <c r="D193" s="8" t="s">
        <v>21</v>
      </c>
      <c r="E193" s="9">
        <v>45398</v>
      </c>
      <c r="F193" s="10">
        <v>529865</v>
      </c>
      <c r="G193" s="11">
        <v>101946.38</v>
      </c>
      <c r="H193" s="12" t="s">
        <v>16</v>
      </c>
    </row>
    <row r="194" spans="2:8" s="1" customFormat="1" ht="15.45" customHeight="1" x14ac:dyDescent="0.2">
      <c r="B194" s="8" t="s">
        <v>184</v>
      </c>
      <c r="C194" s="8" t="s">
        <v>185</v>
      </c>
      <c r="D194" s="8" t="s">
        <v>21</v>
      </c>
      <c r="E194" s="9">
        <v>45398</v>
      </c>
      <c r="F194" s="10">
        <v>529866</v>
      </c>
      <c r="G194" s="11">
        <v>88382.56</v>
      </c>
      <c r="H194" s="12" t="s">
        <v>16</v>
      </c>
    </row>
    <row r="195" spans="2:8" s="1" customFormat="1" ht="15.45" customHeight="1" x14ac:dyDescent="0.2">
      <c r="B195" s="8" t="s">
        <v>186</v>
      </c>
      <c r="C195" s="8" t="s">
        <v>187</v>
      </c>
      <c r="D195" s="8" t="s">
        <v>181</v>
      </c>
      <c r="E195" s="9" t="s">
        <v>188</v>
      </c>
      <c r="F195" s="10">
        <v>33343</v>
      </c>
      <c r="G195" s="11">
        <v>1043.0899999999999</v>
      </c>
      <c r="H195" s="12" t="s">
        <v>16</v>
      </c>
    </row>
    <row r="196" spans="2:8" s="1" customFormat="1" ht="15.45" customHeight="1" x14ac:dyDescent="0.2">
      <c r="B196" s="8" t="s">
        <v>189</v>
      </c>
      <c r="C196" s="8" t="s">
        <v>187</v>
      </c>
      <c r="D196" s="8" t="s">
        <v>181</v>
      </c>
      <c r="E196" s="9" t="s">
        <v>188</v>
      </c>
      <c r="F196" s="10">
        <v>33343</v>
      </c>
      <c r="G196" s="11">
        <v>343.67</v>
      </c>
      <c r="H196" s="12" t="s">
        <v>16</v>
      </c>
    </row>
    <row r="197" spans="2:8" s="1" customFormat="1" ht="15.45" customHeight="1" x14ac:dyDescent="0.2">
      <c r="B197" s="8" t="s">
        <v>190</v>
      </c>
      <c r="C197" s="8" t="s">
        <v>191</v>
      </c>
      <c r="D197" s="8" t="s">
        <v>21</v>
      </c>
      <c r="E197" s="9">
        <v>45412</v>
      </c>
      <c r="F197" s="10">
        <v>530518</v>
      </c>
      <c r="G197" s="11">
        <v>1824</v>
      </c>
      <c r="H197" s="12" t="s">
        <v>16</v>
      </c>
    </row>
    <row r="198" spans="2:8" s="1" customFormat="1" ht="15.45" customHeight="1" x14ac:dyDescent="0.2">
      <c r="B198" s="8" t="s">
        <v>192</v>
      </c>
      <c r="C198" s="8" t="s">
        <v>185</v>
      </c>
      <c r="D198" s="8" t="s">
        <v>21</v>
      </c>
      <c r="E198" s="9">
        <v>45393</v>
      </c>
      <c r="F198" s="10">
        <v>529696</v>
      </c>
      <c r="G198" s="11">
        <v>2400</v>
      </c>
      <c r="H198" s="12" t="s">
        <v>16</v>
      </c>
    </row>
    <row r="199" spans="2:8" s="1" customFormat="1" ht="15.45" customHeight="1" x14ac:dyDescent="0.2">
      <c r="B199" s="8" t="s">
        <v>102</v>
      </c>
      <c r="C199" s="8" t="s">
        <v>29</v>
      </c>
      <c r="D199" s="8" t="s">
        <v>21</v>
      </c>
      <c r="E199" s="9">
        <v>45386</v>
      </c>
      <c r="F199" s="10">
        <v>529433</v>
      </c>
      <c r="G199" s="11">
        <v>-59.85</v>
      </c>
      <c r="H199" s="12" t="s">
        <v>16</v>
      </c>
    </row>
    <row r="200" spans="2:8" s="1" customFormat="1" ht="15.45" customHeight="1" x14ac:dyDescent="0.2">
      <c r="B200" s="8" t="s">
        <v>193</v>
      </c>
      <c r="C200" s="8" t="s">
        <v>194</v>
      </c>
      <c r="D200" s="8" t="s">
        <v>21</v>
      </c>
      <c r="E200" s="9">
        <v>45391</v>
      </c>
      <c r="F200" s="10">
        <v>529650</v>
      </c>
      <c r="G200" s="11">
        <v>990.48</v>
      </c>
      <c r="H200" s="12" t="s">
        <v>16</v>
      </c>
    </row>
    <row r="201" spans="2:8" s="1" customFormat="1" ht="15.45" customHeight="1" x14ac:dyDescent="0.2">
      <c r="B201" s="8" t="s">
        <v>195</v>
      </c>
      <c r="C201" s="8" t="s">
        <v>185</v>
      </c>
      <c r="D201" s="8" t="s">
        <v>21</v>
      </c>
      <c r="E201" s="9">
        <v>45407</v>
      </c>
      <c r="F201" s="10">
        <v>530078</v>
      </c>
      <c r="G201" s="11">
        <v>29341.75</v>
      </c>
      <c r="H201" s="12" t="s">
        <v>16</v>
      </c>
    </row>
    <row r="202" spans="2:8" s="1" customFormat="1" ht="15.45" customHeight="1" x14ac:dyDescent="0.2">
      <c r="B202" s="8" t="s">
        <v>196</v>
      </c>
      <c r="C202" s="8" t="s">
        <v>185</v>
      </c>
      <c r="D202" s="8" t="s">
        <v>21</v>
      </c>
      <c r="E202" s="9">
        <v>45407</v>
      </c>
      <c r="F202" s="10">
        <v>530356</v>
      </c>
      <c r="G202" s="11">
        <v>1130.99</v>
      </c>
      <c r="H202" s="12" t="s">
        <v>16</v>
      </c>
    </row>
    <row r="203" spans="2:8" s="1" customFormat="1" ht="15.45" customHeight="1" x14ac:dyDescent="0.2">
      <c r="B203" s="8" t="s">
        <v>197</v>
      </c>
      <c r="C203" s="8" t="s">
        <v>14</v>
      </c>
      <c r="D203" s="8" t="s">
        <v>15</v>
      </c>
      <c r="E203" s="9">
        <v>45398</v>
      </c>
      <c r="F203" s="10">
        <v>529654</v>
      </c>
      <c r="G203" s="11">
        <v>1296</v>
      </c>
      <c r="H203" s="12" t="s">
        <v>16</v>
      </c>
    </row>
    <row r="204" spans="2:8" s="1" customFormat="1" ht="15.45" customHeight="1" x14ac:dyDescent="0.2">
      <c r="B204" s="8" t="s">
        <v>198</v>
      </c>
      <c r="C204" s="8" t="s">
        <v>194</v>
      </c>
      <c r="D204" s="8" t="s">
        <v>21</v>
      </c>
      <c r="E204" s="9">
        <v>45398</v>
      </c>
      <c r="F204" s="10">
        <v>527032</v>
      </c>
      <c r="G204" s="11">
        <v>1877.11</v>
      </c>
      <c r="H204" s="12" t="s">
        <v>16</v>
      </c>
    </row>
    <row r="205" spans="2:8" s="1" customFormat="1" ht="15.45" customHeight="1" x14ac:dyDescent="0.2">
      <c r="B205" s="8" t="s">
        <v>198</v>
      </c>
      <c r="C205" s="8" t="s">
        <v>194</v>
      </c>
      <c r="D205" s="8" t="s">
        <v>21</v>
      </c>
      <c r="E205" s="9">
        <v>45398</v>
      </c>
      <c r="F205" s="10">
        <v>527471</v>
      </c>
      <c r="G205" s="11">
        <v>466.87</v>
      </c>
      <c r="H205" s="12" t="s">
        <v>16</v>
      </c>
    </row>
    <row r="206" spans="2:8" s="1" customFormat="1" ht="15.45" customHeight="1" x14ac:dyDescent="0.2">
      <c r="B206" s="8" t="s">
        <v>121</v>
      </c>
      <c r="C206" s="8" t="s">
        <v>199</v>
      </c>
      <c r="D206" s="8" t="s">
        <v>21</v>
      </c>
      <c r="E206" s="9">
        <v>45391</v>
      </c>
      <c r="F206" s="10">
        <v>529664</v>
      </c>
      <c r="G206" s="11">
        <v>25000</v>
      </c>
      <c r="H206" s="12" t="s">
        <v>16</v>
      </c>
    </row>
    <row r="207" spans="2:8" s="1" customFormat="1" ht="15.45" customHeight="1" x14ac:dyDescent="0.2">
      <c r="B207" s="8" t="s">
        <v>28</v>
      </c>
      <c r="C207" s="8" t="s">
        <v>29</v>
      </c>
      <c r="D207" s="8" t="s">
        <v>21</v>
      </c>
      <c r="E207" s="9">
        <v>45398</v>
      </c>
      <c r="F207" s="10">
        <v>529941</v>
      </c>
      <c r="G207" s="11">
        <v>219.44</v>
      </c>
      <c r="H207" s="12" t="s">
        <v>16</v>
      </c>
    </row>
    <row r="208" spans="2:8" s="1" customFormat="1" ht="15.45" customHeight="1" x14ac:dyDescent="0.25">
      <c r="B208" s="13" t="s">
        <v>200</v>
      </c>
      <c r="C208" s="13" t="s">
        <v>201</v>
      </c>
      <c r="D208" s="13" t="s">
        <v>21</v>
      </c>
      <c r="E208" s="13" t="s">
        <v>202</v>
      </c>
      <c r="F208" s="14">
        <v>33330</v>
      </c>
      <c r="G208" s="15">
        <v>252.12</v>
      </c>
      <c r="H208" s="16" t="s">
        <v>16</v>
      </c>
    </row>
    <row r="209" spans="2:8" s="1" customFormat="1" ht="15.45" customHeight="1" x14ac:dyDescent="0.2">
      <c r="B209" s="8" t="s">
        <v>203</v>
      </c>
      <c r="C209" s="8" t="s">
        <v>204</v>
      </c>
      <c r="D209" s="8" t="s">
        <v>173</v>
      </c>
      <c r="E209" s="9">
        <v>45407</v>
      </c>
      <c r="F209" s="10">
        <v>530395</v>
      </c>
      <c r="G209" s="11">
        <v>506</v>
      </c>
      <c r="H209" s="12" t="s">
        <v>16</v>
      </c>
    </row>
    <row r="210" spans="2:8" s="1" customFormat="1" ht="15.45" customHeight="1" x14ac:dyDescent="0.2">
      <c r="B210" s="8" t="s">
        <v>203</v>
      </c>
      <c r="C210" s="8" t="s">
        <v>204</v>
      </c>
      <c r="D210" s="8" t="s">
        <v>173</v>
      </c>
      <c r="E210" s="9">
        <v>45407</v>
      </c>
      <c r="F210" s="10">
        <v>530396</v>
      </c>
      <c r="G210" s="11">
        <v>766</v>
      </c>
      <c r="H210" s="12" t="s">
        <v>16</v>
      </c>
    </row>
    <row r="211" spans="2:8" s="1" customFormat="1" ht="15.45" customHeight="1" x14ac:dyDescent="0.2">
      <c r="B211" s="8" t="s">
        <v>203</v>
      </c>
      <c r="C211" s="8" t="s">
        <v>204</v>
      </c>
      <c r="D211" s="8" t="s">
        <v>173</v>
      </c>
      <c r="E211" s="9">
        <v>45407</v>
      </c>
      <c r="F211" s="10">
        <v>530397</v>
      </c>
      <c r="G211" s="11">
        <v>-319</v>
      </c>
      <c r="H211" s="12" t="s">
        <v>16</v>
      </c>
    </row>
    <row r="212" spans="2:8" s="1" customFormat="1" ht="15.45" customHeight="1" x14ac:dyDescent="0.2">
      <c r="B212" s="8" t="s">
        <v>203</v>
      </c>
      <c r="C212" s="8" t="s">
        <v>204</v>
      </c>
      <c r="D212" s="8" t="s">
        <v>173</v>
      </c>
      <c r="E212" s="9">
        <v>45407</v>
      </c>
      <c r="F212" s="10">
        <v>530398</v>
      </c>
      <c r="G212" s="11">
        <v>2169</v>
      </c>
      <c r="H212" s="12" t="s">
        <v>16</v>
      </c>
    </row>
    <row r="213" spans="2:8" s="1" customFormat="1" ht="15.45" customHeight="1" x14ac:dyDescent="0.2">
      <c r="B213" s="8" t="s">
        <v>203</v>
      </c>
      <c r="C213" s="8" t="s">
        <v>204</v>
      </c>
      <c r="D213" s="8" t="s">
        <v>173</v>
      </c>
      <c r="E213" s="9">
        <v>45407</v>
      </c>
      <c r="F213" s="10">
        <v>530400</v>
      </c>
      <c r="G213" s="11">
        <v>1389</v>
      </c>
      <c r="H213" s="12" t="s">
        <v>16</v>
      </c>
    </row>
    <row r="214" spans="2:8" s="1" customFormat="1" ht="15.45" customHeight="1" x14ac:dyDescent="0.2">
      <c r="B214" s="8" t="s">
        <v>203</v>
      </c>
      <c r="C214" s="8" t="s">
        <v>204</v>
      </c>
      <c r="D214" s="8" t="s">
        <v>173</v>
      </c>
      <c r="E214" s="9">
        <v>45407</v>
      </c>
      <c r="F214" s="10">
        <v>530401</v>
      </c>
      <c r="G214" s="11">
        <v>665</v>
      </c>
      <c r="H214" s="12" t="s">
        <v>16</v>
      </c>
    </row>
    <row r="215" spans="2:8" s="1" customFormat="1" ht="15.45" customHeight="1" x14ac:dyDescent="0.2">
      <c r="B215" s="8" t="s">
        <v>203</v>
      </c>
      <c r="C215" s="8" t="s">
        <v>204</v>
      </c>
      <c r="D215" s="8" t="s">
        <v>173</v>
      </c>
      <c r="E215" s="9">
        <v>45407</v>
      </c>
      <c r="F215" s="10">
        <v>530403</v>
      </c>
      <c r="G215" s="11">
        <v>1840</v>
      </c>
      <c r="H215" s="12" t="s">
        <v>16</v>
      </c>
    </row>
    <row r="216" spans="2:8" s="1" customFormat="1" ht="15.45" customHeight="1" x14ac:dyDescent="0.2">
      <c r="B216" s="8" t="s">
        <v>203</v>
      </c>
      <c r="C216" s="8" t="s">
        <v>204</v>
      </c>
      <c r="D216" s="8" t="s">
        <v>173</v>
      </c>
      <c r="E216" s="9">
        <v>45407</v>
      </c>
      <c r="F216" s="10">
        <v>530404</v>
      </c>
      <c r="G216" s="11">
        <v>925</v>
      </c>
      <c r="H216" s="12" t="s">
        <v>16</v>
      </c>
    </row>
    <row r="217" spans="2:8" s="1" customFormat="1" ht="15.45" customHeight="1" x14ac:dyDescent="0.2">
      <c r="B217" s="8" t="s">
        <v>203</v>
      </c>
      <c r="C217" s="8" t="s">
        <v>204</v>
      </c>
      <c r="D217" s="8" t="s">
        <v>173</v>
      </c>
      <c r="E217" s="9">
        <v>45407</v>
      </c>
      <c r="F217" s="10">
        <v>530405</v>
      </c>
      <c r="G217" s="11">
        <v>1695</v>
      </c>
      <c r="H217" s="12" t="s">
        <v>16</v>
      </c>
    </row>
    <row r="218" spans="2:8" s="1" customFormat="1" ht="15.45" customHeight="1" x14ac:dyDescent="0.2">
      <c r="B218" s="8" t="s">
        <v>205</v>
      </c>
      <c r="C218" s="8" t="s">
        <v>54</v>
      </c>
      <c r="D218" s="8" t="s">
        <v>15</v>
      </c>
      <c r="E218" s="9">
        <v>45386</v>
      </c>
      <c r="F218" s="10">
        <v>529401</v>
      </c>
      <c r="G218" s="11">
        <v>661.2</v>
      </c>
      <c r="H218" s="12" t="s">
        <v>16</v>
      </c>
    </row>
    <row r="219" spans="2:8" s="1" customFormat="1" ht="15.45" customHeight="1" x14ac:dyDescent="0.2">
      <c r="B219" s="8" t="s">
        <v>205</v>
      </c>
      <c r="C219" s="8" t="s">
        <v>54</v>
      </c>
      <c r="D219" s="8" t="s">
        <v>15</v>
      </c>
      <c r="E219" s="9">
        <v>45407</v>
      </c>
      <c r="F219" s="10">
        <v>530408</v>
      </c>
      <c r="G219" s="11">
        <v>655.5</v>
      </c>
      <c r="H219" s="12" t="s">
        <v>16</v>
      </c>
    </row>
    <row r="220" spans="2:8" s="1" customFormat="1" ht="15.45" customHeight="1" x14ac:dyDescent="0.2">
      <c r="B220" s="8" t="s">
        <v>205</v>
      </c>
      <c r="C220" s="8" t="s">
        <v>54</v>
      </c>
      <c r="D220" s="8" t="s">
        <v>15</v>
      </c>
      <c r="E220" s="9">
        <v>45407</v>
      </c>
      <c r="F220" s="10">
        <v>530412</v>
      </c>
      <c r="G220" s="11">
        <v>1311</v>
      </c>
      <c r="H220" s="12" t="s">
        <v>16</v>
      </c>
    </row>
    <row r="221" spans="2:8" s="1" customFormat="1" ht="15.45" customHeight="1" x14ac:dyDescent="0.2">
      <c r="B221" s="8" t="s">
        <v>206</v>
      </c>
      <c r="C221" s="8" t="s">
        <v>29</v>
      </c>
      <c r="D221" s="8" t="s">
        <v>21</v>
      </c>
      <c r="E221" s="9">
        <v>45398</v>
      </c>
      <c r="F221" s="10">
        <v>529943</v>
      </c>
      <c r="G221" s="11">
        <v>613.38</v>
      </c>
      <c r="H221" s="12" t="s">
        <v>16</v>
      </c>
    </row>
    <row r="222" spans="2:8" s="1" customFormat="1" ht="15.45" customHeight="1" x14ac:dyDescent="0.2">
      <c r="B222" s="8" t="s">
        <v>207</v>
      </c>
      <c r="C222" s="8" t="s">
        <v>208</v>
      </c>
      <c r="D222" s="8" t="s">
        <v>21</v>
      </c>
      <c r="E222" s="9">
        <v>45386</v>
      </c>
      <c r="F222" s="10">
        <v>529350</v>
      </c>
      <c r="G222" s="11">
        <v>50491.8</v>
      </c>
      <c r="H222" s="12" t="s">
        <v>16</v>
      </c>
    </row>
    <row r="223" spans="2:8" s="1" customFormat="1" ht="15.45" customHeight="1" x14ac:dyDescent="0.2">
      <c r="B223" s="8" t="s">
        <v>209</v>
      </c>
      <c r="C223" s="8" t="s">
        <v>20</v>
      </c>
      <c r="D223" s="8" t="s">
        <v>21</v>
      </c>
      <c r="E223" s="9">
        <v>45386</v>
      </c>
      <c r="F223" s="10">
        <v>529391</v>
      </c>
      <c r="G223" s="11">
        <v>5835.61</v>
      </c>
      <c r="H223" s="12" t="s">
        <v>16</v>
      </c>
    </row>
    <row r="224" spans="2:8" s="1" customFormat="1" ht="15.45" customHeight="1" x14ac:dyDescent="0.2">
      <c r="B224" s="8" t="s">
        <v>210</v>
      </c>
      <c r="C224" s="8" t="s">
        <v>185</v>
      </c>
      <c r="D224" s="8" t="s">
        <v>21</v>
      </c>
      <c r="E224" s="9">
        <v>45407</v>
      </c>
      <c r="F224" s="10">
        <v>530199</v>
      </c>
      <c r="G224" s="11">
        <v>8593.2000000000007</v>
      </c>
      <c r="H224" s="12" t="s">
        <v>16</v>
      </c>
    </row>
    <row r="225" spans="2:8" s="1" customFormat="1" ht="15.45" customHeight="1" x14ac:dyDescent="0.2">
      <c r="B225" s="8" t="s">
        <v>211</v>
      </c>
      <c r="C225" s="8" t="s">
        <v>212</v>
      </c>
      <c r="D225" s="8" t="s">
        <v>21</v>
      </c>
      <c r="E225" s="9">
        <v>45407</v>
      </c>
      <c r="F225" s="10">
        <v>529955</v>
      </c>
      <c r="G225" s="11">
        <v>319.18</v>
      </c>
      <c r="H225" s="12" t="s">
        <v>12</v>
      </c>
    </row>
    <row r="226" spans="2:8" s="1" customFormat="1" ht="15.45" customHeight="1" x14ac:dyDescent="0.25">
      <c r="B226" s="8" t="s">
        <v>49</v>
      </c>
      <c r="C226" s="13" t="s">
        <v>213</v>
      </c>
      <c r="D226" s="13" t="s">
        <v>15</v>
      </c>
      <c r="E226" s="13" t="s">
        <v>214</v>
      </c>
      <c r="F226" s="14">
        <v>33284</v>
      </c>
      <c r="G226" s="15">
        <v>79833.33</v>
      </c>
      <c r="H226" s="16" t="s">
        <v>16</v>
      </c>
    </row>
    <row r="227" spans="2:8" s="1" customFormat="1" ht="15.45" customHeight="1" x14ac:dyDescent="0.2">
      <c r="B227" s="8" t="s">
        <v>49</v>
      </c>
      <c r="C227" s="8" t="s">
        <v>109</v>
      </c>
      <c r="D227" s="8" t="s">
        <v>21</v>
      </c>
      <c r="E227" s="9">
        <v>45407</v>
      </c>
      <c r="F227" s="10">
        <v>530373</v>
      </c>
      <c r="G227" s="11">
        <v>3996</v>
      </c>
      <c r="H227" s="12" t="s">
        <v>16</v>
      </c>
    </row>
    <row r="228" spans="2:8" s="1" customFormat="1" ht="15.45" customHeight="1" x14ac:dyDescent="0.2">
      <c r="B228" s="18" t="s">
        <v>215</v>
      </c>
      <c r="C228" s="8" t="s">
        <v>20</v>
      </c>
      <c r="D228" s="8" t="s">
        <v>21</v>
      </c>
      <c r="E228" s="9">
        <v>45405</v>
      </c>
      <c r="F228" s="10">
        <v>530264</v>
      </c>
      <c r="G228" s="11">
        <v>2500</v>
      </c>
      <c r="H228" s="12" t="s">
        <v>16</v>
      </c>
    </row>
    <row r="229" spans="2:8" s="1" customFormat="1" ht="15.45" customHeight="1" x14ac:dyDescent="0.25">
      <c r="B229" s="13" t="s">
        <v>216</v>
      </c>
      <c r="C229" s="13" t="s">
        <v>201</v>
      </c>
      <c r="D229" s="13" t="s">
        <v>21</v>
      </c>
      <c r="E229" s="13" t="s">
        <v>217</v>
      </c>
      <c r="F229" s="14">
        <v>33263</v>
      </c>
      <c r="G229" s="15">
        <v>4428.57</v>
      </c>
      <c r="H229" s="16" t="s">
        <v>16</v>
      </c>
    </row>
    <row r="230" spans="2:8" s="1" customFormat="1" ht="15.45" customHeight="1" x14ac:dyDescent="0.25">
      <c r="B230" s="13" t="s">
        <v>218</v>
      </c>
      <c r="C230" s="13" t="s">
        <v>219</v>
      </c>
      <c r="D230" s="13" t="s">
        <v>58</v>
      </c>
      <c r="E230" s="13" t="s">
        <v>217</v>
      </c>
      <c r="F230" s="14">
        <v>33263</v>
      </c>
      <c r="G230" s="15">
        <v>57464</v>
      </c>
      <c r="H230" s="16" t="s">
        <v>12</v>
      </c>
    </row>
    <row r="231" spans="2:8" s="1" customFormat="1" ht="15.45" customHeight="1" x14ac:dyDescent="0.2">
      <c r="B231" s="8" t="s">
        <v>220</v>
      </c>
      <c r="C231" s="8" t="s">
        <v>221</v>
      </c>
      <c r="D231" s="8" t="s">
        <v>21</v>
      </c>
      <c r="E231" s="9">
        <v>45398</v>
      </c>
      <c r="F231" s="10">
        <v>528022</v>
      </c>
      <c r="G231" s="11">
        <v>8982.58</v>
      </c>
      <c r="H231" s="12" t="s">
        <v>16</v>
      </c>
    </row>
    <row r="232" spans="2:8" s="1" customFormat="1" ht="15.45" customHeight="1" x14ac:dyDescent="0.2">
      <c r="B232" s="8" t="s">
        <v>220</v>
      </c>
      <c r="C232" s="8" t="s">
        <v>221</v>
      </c>
      <c r="D232" s="8" t="s">
        <v>21</v>
      </c>
      <c r="E232" s="9">
        <v>45398</v>
      </c>
      <c r="F232" s="10">
        <v>529385</v>
      </c>
      <c r="G232" s="11">
        <v>9866.67</v>
      </c>
      <c r="H232" s="12" t="s">
        <v>16</v>
      </c>
    </row>
    <row r="233" spans="2:8" s="1" customFormat="1" ht="15.45" customHeight="1" x14ac:dyDescent="0.2">
      <c r="B233" s="8" t="s">
        <v>220</v>
      </c>
      <c r="C233" s="8" t="s">
        <v>221</v>
      </c>
      <c r="D233" s="8" t="s">
        <v>21</v>
      </c>
      <c r="E233" s="9">
        <v>45398</v>
      </c>
      <c r="F233" s="10">
        <v>529542</v>
      </c>
      <c r="G233" s="11">
        <v>3516.87</v>
      </c>
      <c r="H233" s="12" t="s">
        <v>16</v>
      </c>
    </row>
    <row r="234" spans="2:8" s="1" customFormat="1" ht="15.45" customHeight="1" x14ac:dyDescent="0.2">
      <c r="B234" s="8" t="s">
        <v>220</v>
      </c>
      <c r="C234" s="8" t="s">
        <v>221</v>
      </c>
      <c r="D234" s="8" t="s">
        <v>21</v>
      </c>
      <c r="E234" s="9">
        <v>45398</v>
      </c>
      <c r="F234" s="10">
        <v>529634</v>
      </c>
      <c r="G234" s="11">
        <v>365.69</v>
      </c>
      <c r="H234" s="12" t="s">
        <v>16</v>
      </c>
    </row>
    <row r="235" spans="2:8" s="1" customFormat="1" ht="15.45" customHeight="1" x14ac:dyDescent="0.2">
      <c r="B235" s="8" t="s">
        <v>220</v>
      </c>
      <c r="C235" s="8" t="s">
        <v>221</v>
      </c>
      <c r="D235" s="8" t="s">
        <v>21</v>
      </c>
      <c r="E235" s="9">
        <v>45398</v>
      </c>
      <c r="F235" s="10">
        <v>529638</v>
      </c>
      <c r="G235" s="11">
        <v>3576.38</v>
      </c>
      <c r="H235" s="12" t="s">
        <v>16</v>
      </c>
    </row>
    <row r="236" spans="2:8" s="1" customFormat="1" ht="15.45" customHeight="1" x14ac:dyDescent="0.2">
      <c r="B236" s="8" t="s">
        <v>220</v>
      </c>
      <c r="C236" s="8" t="s">
        <v>221</v>
      </c>
      <c r="D236" s="8" t="s">
        <v>21</v>
      </c>
      <c r="E236" s="9">
        <v>45398</v>
      </c>
      <c r="F236" s="10">
        <v>529949</v>
      </c>
      <c r="G236" s="11">
        <v>35761.599999999999</v>
      </c>
      <c r="H236" s="12" t="s">
        <v>16</v>
      </c>
    </row>
    <row r="237" spans="2:8" s="1" customFormat="1" ht="15.45" customHeight="1" x14ac:dyDescent="0.2">
      <c r="B237" s="8" t="s">
        <v>220</v>
      </c>
      <c r="C237" s="8" t="s">
        <v>221</v>
      </c>
      <c r="D237" s="8" t="s">
        <v>21</v>
      </c>
      <c r="E237" s="9">
        <v>45398</v>
      </c>
      <c r="F237" s="10">
        <v>529950</v>
      </c>
      <c r="G237" s="11">
        <v>3882.91</v>
      </c>
      <c r="H237" s="12" t="s">
        <v>16</v>
      </c>
    </row>
    <row r="238" spans="2:8" s="1" customFormat="1" ht="15.45" customHeight="1" x14ac:dyDescent="0.25">
      <c r="B238" s="13" t="s">
        <v>222</v>
      </c>
      <c r="C238" s="13" t="s">
        <v>20</v>
      </c>
      <c r="D238" s="13" t="s">
        <v>21</v>
      </c>
      <c r="E238" s="13" t="s">
        <v>217</v>
      </c>
      <c r="F238" s="14">
        <v>33263</v>
      </c>
      <c r="G238" s="15">
        <v>1400</v>
      </c>
      <c r="H238" s="16" t="s">
        <v>16</v>
      </c>
    </row>
    <row r="239" spans="2:8" s="1" customFormat="1" ht="15.45" customHeight="1" x14ac:dyDescent="0.2">
      <c r="B239" s="8" t="s">
        <v>223</v>
      </c>
      <c r="C239" s="8" t="s">
        <v>221</v>
      </c>
      <c r="D239" s="8" t="s">
        <v>21</v>
      </c>
      <c r="E239" s="9">
        <v>45393</v>
      </c>
      <c r="F239" s="10">
        <v>529751</v>
      </c>
      <c r="G239" s="11">
        <v>342.76</v>
      </c>
      <c r="H239" s="12" t="s">
        <v>16</v>
      </c>
    </row>
    <row r="240" spans="2:8" s="1" customFormat="1" ht="15.45" customHeight="1" x14ac:dyDescent="0.2">
      <c r="B240" s="8" t="s">
        <v>223</v>
      </c>
      <c r="C240" s="8" t="s">
        <v>194</v>
      </c>
      <c r="D240" s="8" t="s">
        <v>21</v>
      </c>
      <c r="E240" s="9">
        <v>45391</v>
      </c>
      <c r="F240" s="10">
        <v>529676</v>
      </c>
      <c r="G240" s="11">
        <v>588.24</v>
      </c>
      <c r="H240" s="12" t="s">
        <v>16</v>
      </c>
    </row>
    <row r="241" spans="2:8" s="1" customFormat="1" ht="15.45" customHeight="1" x14ac:dyDescent="0.2">
      <c r="B241" s="8" t="s">
        <v>223</v>
      </c>
      <c r="C241" s="8" t="s">
        <v>194</v>
      </c>
      <c r="D241" s="8" t="s">
        <v>21</v>
      </c>
      <c r="E241" s="9">
        <v>45391</v>
      </c>
      <c r="F241" s="10">
        <v>529699</v>
      </c>
      <c r="G241" s="11">
        <v>668.1</v>
      </c>
      <c r="H241" s="12" t="s">
        <v>16</v>
      </c>
    </row>
    <row r="242" spans="2:8" s="1" customFormat="1" ht="15.45" customHeight="1" x14ac:dyDescent="0.2">
      <c r="B242" s="8" t="s">
        <v>224</v>
      </c>
      <c r="C242" s="8" t="s">
        <v>225</v>
      </c>
      <c r="D242" s="8" t="s">
        <v>21</v>
      </c>
      <c r="E242" s="9">
        <v>45391</v>
      </c>
      <c r="F242" s="10">
        <v>529646</v>
      </c>
      <c r="G242" s="11">
        <v>57000</v>
      </c>
      <c r="H242" s="12" t="s">
        <v>16</v>
      </c>
    </row>
    <row r="243" spans="2:8" s="1" customFormat="1" ht="15.45" customHeight="1" x14ac:dyDescent="0.2">
      <c r="B243" s="8" t="s">
        <v>226</v>
      </c>
      <c r="C243" s="8" t="s">
        <v>227</v>
      </c>
      <c r="D243" s="8" t="s">
        <v>21</v>
      </c>
      <c r="E243" s="9">
        <v>45407</v>
      </c>
      <c r="F243" s="10">
        <v>530349</v>
      </c>
      <c r="G243" s="11">
        <v>745.2</v>
      </c>
      <c r="H243" s="12" t="s">
        <v>16</v>
      </c>
    </row>
    <row r="244" spans="2:8" s="1" customFormat="1" ht="15.45" customHeight="1" x14ac:dyDescent="0.2">
      <c r="B244" s="8" t="s">
        <v>228</v>
      </c>
      <c r="C244" s="8" t="s">
        <v>20</v>
      </c>
      <c r="D244" s="8" t="s">
        <v>21</v>
      </c>
      <c r="E244" s="9">
        <v>45386</v>
      </c>
      <c r="F244" s="10">
        <v>529354</v>
      </c>
      <c r="G244" s="11">
        <v>2000</v>
      </c>
      <c r="H244" s="12" t="s">
        <v>16</v>
      </c>
    </row>
    <row r="245" spans="2:8" s="1" customFormat="1" ht="15.45" customHeight="1" x14ac:dyDescent="0.2">
      <c r="B245" s="8" t="s">
        <v>168</v>
      </c>
      <c r="C245" s="8" t="s">
        <v>229</v>
      </c>
      <c r="D245" s="8" t="s">
        <v>21</v>
      </c>
      <c r="E245" s="9">
        <v>45386</v>
      </c>
      <c r="F245" s="10">
        <v>529434</v>
      </c>
      <c r="G245" s="11">
        <v>547.01</v>
      </c>
      <c r="H245" s="12" t="s">
        <v>16</v>
      </c>
    </row>
    <row r="246" spans="2:8" s="1" customFormat="1" ht="15.45" customHeight="1" x14ac:dyDescent="0.2">
      <c r="B246" s="8" t="s">
        <v>168</v>
      </c>
      <c r="C246" s="8" t="s">
        <v>229</v>
      </c>
      <c r="D246" s="8" t="s">
        <v>21</v>
      </c>
      <c r="E246" s="9">
        <v>45386</v>
      </c>
      <c r="F246" s="10">
        <v>530138</v>
      </c>
      <c r="G246" s="11">
        <v>-1324.69</v>
      </c>
      <c r="H246" s="12" t="s">
        <v>16</v>
      </c>
    </row>
    <row r="247" spans="2:8" s="1" customFormat="1" ht="15.45" customHeight="1" x14ac:dyDescent="0.2">
      <c r="B247" s="8" t="s">
        <v>230</v>
      </c>
      <c r="C247" s="8" t="s">
        <v>204</v>
      </c>
      <c r="D247" s="8" t="s">
        <v>173</v>
      </c>
      <c r="E247" s="9">
        <v>45386</v>
      </c>
      <c r="F247" s="10">
        <v>529411</v>
      </c>
      <c r="G247" s="11">
        <v>5940</v>
      </c>
      <c r="H247" s="12" t="s">
        <v>16</v>
      </c>
    </row>
    <row r="248" spans="2:8" s="1" customFormat="1" ht="15.45" customHeight="1" x14ac:dyDescent="0.2">
      <c r="B248" s="8" t="s">
        <v>231</v>
      </c>
      <c r="C248" s="8" t="s">
        <v>14</v>
      </c>
      <c r="D248" s="8" t="s">
        <v>15</v>
      </c>
      <c r="E248" s="9">
        <v>45386</v>
      </c>
      <c r="F248" s="10">
        <v>528825</v>
      </c>
      <c r="G248" s="11">
        <v>1800</v>
      </c>
      <c r="H248" s="12" t="s">
        <v>16</v>
      </c>
    </row>
    <row r="249" spans="2:8" s="1" customFormat="1" ht="15.45" customHeight="1" x14ac:dyDescent="0.2">
      <c r="B249" s="8" t="s">
        <v>232</v>
      </c>
      <c r="C249" s="8" t="s">
        <v>29</v>
      </c>
      <c r="D249" s="8" t="s">
        <v>21</v>
      </c>
      <c r="E249" s="9">
        <v>45386</v>
      </c>
      <c r="F249" s="10">
        <v>529344</v>
      </c>
      <c r="G249" s="11">
        <v>305.27</v>
      </c>
      <c r="H249" s="12" t="s">
        <v>16</v>
      </c>
    </row>
    <row r="250" spans="2:8" s="1" customFormat="1" ht="14.85" customHeight="1" x14ac:dyDescent="0.2">
      <c r="B250" s="20"/>
      <c r="C250" s="20"/>
      <c r="D250" s="20"/>
      <c r="E250" s="20"/>
      <c r="F250" s="21"/>
      <c r="G250" s="22">
        <f>SUM(G193:G249)</f>
        <v>618757.97000000009</v>
      </c>
      <c r="H250" s="21"/>
    </row>
    <row r="251" spans="2:8" s="1" customFormat="1" ht="25.05" customHeight="1" x14ac:dyDescent="0.2"/>
    <row r="252" spans="2:8" s="1" customFormat="1" ht="15.9" customHeight="1" x14ac:dyDescent="0.2">
      <c r="B252" s="5" t="s">
        <v>233</v>
      </c>
    </row>
    <row r="253" spans="2:8" s="1" customFormat="1" ht="19.2" customHeight="1" x14ac:dyDescent="0.2"/>
    <row r="254" spans="2:8" s="1" customFormat="1" ht="27.15" customHeight="1" x14ac:dyDescent="0.2">
      <c r="B254" s="6" t="s">
        <v>2</v>
      </c>
      <c r="C254" s="6" t="s">
        <v>3</v>
      </c>
      <c r="D254" s="6" t="s">
        <v>4</v>
      </c>
      <c r="E254" s="6" t="s">
        <v>5</v>
      </c>
      <c r="F254" s="6" t="s">
        <v>6</v>
      </c>
      <c r="G254" s="6" t="s">
        <v>7</v>
      </c>
      <c r="H254" s="7" t="s">
        <v>8</v>
      </c>
    </row>
    <row r="255" spans="2:8" s="1" customFormat="1" ht="15.45" customHeight="1" x14ac:dyDescent="0.2">
      <c r="B255" s="8" t="s">
        <v>234</v>
      </c>
      <c r="C255" s="8" t="s">
        <v>235</v>
      </c>
      <c r="D255" s="8" t="s">
        <v>181</v>
      </c>
      <c r="E255" s="9">
        <v>45386</v>
      </c>
      <c r="F255" s="10">
        <v>529027</v>
      </c>
      <c r="G255" s="11">
        <v>97027.839999999997</v>
      </c>
      <c r="H255" s="12" t="s">
        <v>16</v>
      </c>
    </row>
    <row r="256" spans="2:8" s="1" customFormat="1" ht="15.45" customHeight="1" x14ac:dyDescent="0.2">
      <c r="B256" s="8" t="s">
        <v>234</v>
      </c>
      <c r="C256" s="8" t="s">
        <v>235</v>
      </c>
      <c r="D256" s="8" t="s">
        <v>181</v>
      </c>
      <c r="E256" s="9">
        <v>45412</v>
      </c>
      <c r="F256" s="10">
        <v>530134</v>
      </c>
      <c r="G256" s="11">
        <v>97027.839999999997</v>
      </c>
      <c r="H256" s="12" t="s">
        <v>16</v>
      </c>
    </row>
    <row r="257" spans="2:8" s="1" customFormat="1" ht="15.45" customHeight="1" x14ac:dyDescent="0.2">
      <c r="B257" s="8" t="s">
        <v>236</v>
      </c>
      <c r="C257" s="8" t="s">
        <v>20</v>
      </c>
      <c r="D257" s="8" t="s">
        <v>21</v>
      </c>
      <c r="E257" s="9">
        <v>45393</v>
      </c>
      <c r="F257" s="10">
        <v>529538</v>
      </c>
      <c r="G257" s="11">
        <v>327.60000000000002</v>
      </c>
      <c r="H257" s="12" t="s">
        <v>16</v>
      </c>
    </row>
    <row r="258" spans="2:8" s="1" customFormat="1" ht="15.45" customHeight="1" x14ac:dyDescent="0.2">
      <c r="B258" s="8" t="s">
        <v>236</v>
      </c>
      <c r="C258" s="8" t="s">
        <v>20</v>
      </c>
      <c r="D258" s="8" t="s">
        <v>21</v>
      </c>
      <c r="E258" s="9">
        <v>45398</v>
      </c>
      <c r="F258" s="10">
        <v>529944</v>
      </c>
      <c r="G258" s="11">
        <v>4131</v>
      </c>
      <c r="H258" s="12" t="s">
        <v>16</v>
      </c>
    </row>
    <row r="259" spans="2:8" s="1" customFormat="1" ht="15.45" customHeight="1" x14ac:dyDescent="0.2">
      <c r="B259" s="8" t="s">
        <v>237</v>
      </c>
      <c r="C259" s="8" t="s">
        <v>238</v>
      </c>
      <c r="D259" s="8" t="s">
        <v>21</v>
      </c>
      <c r="E259" s="9">
        <v>45407</v>
      </c>
      <c r="F259" s="10">
        <v>530406</v>
      </c>
      <c r="G259" s="11">
        <v>52883.86</v>
      </c>
      <c r="H259" s="12" t="s">
        <v>16</v>
      </c>
    </row>
    <row r="260" spans="2:8" s="1" customFormat="1" ht="15.45" customHeight="1" x14ac:dyDescent="0.2">
      <c r="B260" s="8" t="s">
        <v>237</v>
      </c>
      <c r="C260" s="8" t="s">
        <v>238</v>
      </c>
      <c r="D260" s="8" t="s">
        <v>21</v>
      </c>
      <c r="E260" s="9">
        <v>45412</v>
      </c>
      <c r="F260" s="10">
        <v>530512</v>
      </c>
      <c r="G260" s="11">
        <v>3916.78</v>
      </c>
      <c r="H260" s="12" t="s">
        <v>16</v>
      </c>
    </row>
    <row r="261" spans="2:8" s="1" customFormat="1" ht="15.45" customHeight="1" x14ac:dyDescent="0.2">
      <c r="B261" s="8" t="s">
        <v>239</v>
      </c>
      <c r="C261" s="8" t="s">
        <v>191</v>
      </c>
      <c r="D261" s="8" t="s">
        <v>21</v>
      </c>
      <c r="E261" s="9">
        <v>45386</v>
      </c>
      <c r="F261" s="10">
        <v>529325</v>
      </c>
      <c r="G261" s="11">
        <v>18000</v>
      </c>
      <c r="H261" s="12" t="s">
        <v>16</v>
      </c>
    </row>
    <row r="262" spans="2:8" s="1" customFormat="1" ht="15.45" customHeight="1" x14ac:dyDescent="0.2">
      <c r="B262" s="8" t="s">
        <v>240</v>
      </c>
      <c r="C262" s="8" t="s">
        <v>241</v>
      </c>
      <c r="D262" s="8" t="s">
        <v>181</v>
      </c>
      <c r="E262" s="9">
        <v>45412</v>
      </c>
      <c r="F262" s="10">
        <v>530224</v>
      </c>
      <c r="G262" s="11">
        <v>534176.41</v>
      </c>
      <c r="H262" s="12" t="s">
        <v>16</v>
      </c>
    </row>
    <row r="263" spans="2:8" s="1" customFormat="1" ht="15.45" customHeight="1" x14ac:dyDescent="0.2">
      <c r="B263" s="8" t="s">
        <v>240</v>
      </c>
      <c r="C263" s="8" t="s">
        <v>241</v>
      </c>
      <c r="D263" s="8" t="s">
        <v>181</v>
      </c>
      <c r="E263" s="9">
        <v>45412</v>
      </c>
      <c r="F263" s="10">
        <v>530235</v>
      </c>
      <c r="G263" s="11">
        <v>9769.61</v>
      </c>
      <c r="H263" s="12" t="s">
        <v>16</v>
      </c>
    </row>
    <row r="264" spans="2:8" s="1" customFormat="1" ht="15.45" customHeight="1" x14ac:dyDescent="0.2">
      <c r="B264" s="8" t="s">
        <v>240</v>
      </c>
      <c r="C264" s="8" t="s">
        <v>241</v>
      </c>
      <c r="D264" s="8" t="s">
        <v>181</v>
      </c>
      <c r="E264" s="9">
        <v>45412</v>
      </c>
      <c r="F264" s="10">
        <v>530237</v>
      </c>
      <c r="G264" s="11">
        <v>12042.3</v>
      </c>
      <c r="H264" s="12" t="s">
        <v>16</v>
      </c>
    </row>
    <row r="265" spans="2:8" s="1" customFormat="1" ht="15.45" customHeight="1" x14ac:dyDescent="0.2">
      <c r="B265" s="8" t="s">
        <v>240</v>
      </c>
      <c r="C265" s="8" t="s">
        <v>241</v>
      </c>
      <c r="D265" s="8" t="s">
        <v>181</v>
      </c>
      <c r="E265" s="9">
        <v>45412</v>
      </c>
      <c r="F265" s="10">
        <v>530241</v>
      </c>
      <c r="G265" s="11">
        <v>68217.649999999994</v>
      </c>
      <c r="H265" s="12" t="s">
        <v>16</v>
      </c>
    </row>
    <row r="266" spans="2:8" s="1" customFormat="1" ht="15.45" customHeight="1" x14ac:dyDescent="0.2">
      <c r="B266" s="8" t="s">
        <v>242</v>
      </c>
      <c r="C266" s="8" t="s">
        <v>243</v>
      </c>
      <c r="D266" s="8" t="s">
        <v>15</v>
      </c>
      <c r="E266" s="9">
        <v>45386</v>
      </c>
      <c r="F266" s="10">
        <v>529360</v>
      </c>
      <c r="G266" s="11">
        <v>5400</v>
      </c>
      <c r="H266" s="12" t="s">
        <v>16</v>
      </c>
    </row>
    <row r="267" spans="2:8" s="1" customFormat="1" ht="15.45" customHeight="1" x14ac:dyDescent="0.2">
      <c r="B267" s="8" t="s">
        <v>49</v>
      </c>
      <c r="C267" s="8" t="s">
        <v>241</v>
      </c>
      <c r="D267" s="8" t="s">
        <v>181</v>
      </c>
      <c r="E267" s="9">
        <v>45386</v>
      </c>
      <c r="F267" s="10">
        <v>529418</v>
      </c>
      <c r="G267" s="11">
        <v>453.6</v>
      </c>
      <c r="H267" s="12" t="s">
        <v>16</v>
      </c>
    </row>
    <row r="268" spans="2:8" s="1" customFormat="1" ht="15.45" customHeight="1" x14ac:dyDescent="0.2">
      <c r="B268" s="8" t="s">
        <v>49</v>
      </c>
      <c r="C268" s="8" t="s">
        <v>241</v>
      </c>
      <c r="D268" s="8" t="s">
        <v>181</v>
      </c>
      <c r="E268" s="9">
        <v>45386</v>
      </c>
      <c r="F268" s="10">
        <v>529419</v>
      </c>
      <c r="G268" s="11">
        <v>573.6</v>
      </c>
      <c r="H268" s="12" t="s">
        <v>16</v>
      </c>
    </row>
    <row r="269" spans="2:8" s="1" customFormat="1" ht="15.45" customHeight="1" x14ac:dyDescent="0.2">
      <c r="B269" s="8" t="s">
        <v>49</v>
      </c>
      <c r="C269" s="8" t="s">
        <v>241</v>
      </c>
      <c r="D269" s="8" t="s">
        <v>181</v>
      </c>
      <c r="E269" s="9">
        <v>45386</v>
      </c>
      <c r="F269" s="10">
        <v>529420</v>
      </c>
      <c r="G269" s="11">
        <v>607.20000000000005</v>
      </c>
      <c r="H269" s="12" t="s">
        <v>16</v>
      </c>
    </row>
    <row r="270" spans="2:8" s="1" customFormat="1" ht="15.45" customHeight="1" x14ac:dyDescent="0.2">
      <c r="B270" s="8" t="s">
        <v>244</v>
      </c>
      <c r="C270" s="8" t="s">
        <v>245</v>
      </c>
      <c r="D270" s="8" t="s">
        <v>11</v>
      </c>
      <c r="E270" s="9">
        <v>45391</v>
      </c>
      <c r="F270" s="10">
        <v>529358</v>
      </c>
      <c r="G270" s="11">
        <v>4697.59</v>
      </c>
      <c r="H270" s="12" t="s">
        <v>16</v>
      </c>
    </row>
    <row r="271" spans="2:8" s="1" customFormat="1" ht="15.45" customHeight="1" x14ac:dyDescent="0.2">
      <c r="B271" s="8" t="s">
        <v>246</v>
      </c>
      <c r="C271" s="8" t="s">
        <v>247</v>
      </c>
      <c r="D271" s="8" t="s">
        <v>21</v>
      </c>
      <c r="E271" s="9">
        <v>45405</v>
      </c>
      <c r="F271" s="10">
        <v>530269</v>
      </c>
      <c r="G271" s="11">
        <v>534</v>
      </c>
      <c r="H271" s="12" t="s">
        <v>16</v>
      </c>
    </row>
    <row r="272" spans="2:8" s="1" customFormat="1" ht="15.45" customHeight="1" x14ac:dyDescent="0.2">
      <c r="B272" s="8" t="s">
        <v>248</v>
      </c>
      <c r="C272" s="8" t="s">
        <v>249</v>
      </c>
      <c r="D272" s="8" t="s">
        <v>21</v>
      </c>
      <c r="E272" s="9">
        <v>45398</v>
      </c>
      <c r="F272" s="10">
        <v>529683</v>
      </c>
      <c r="G272" s="11">
        <v>2041.2</v>
      </c>
      <c r="H272" s="12" t="s">
        <v>16</v>
      </c>
    </row>
    <row r="273" spans="2:8" s="1" customFormat="1" ht="15.45" customHeight="1" x14ac:dyDescent="0.25">
      <c r="B273" s="8" t="s">
        <v>248</v>
      </c>
      <c r="C273" s="13" t="s">
        <v>250</v>
      </c>
      <c r="D273" s="13" t="s">
        <v>21</v>
      </c>
      <c r="E273" s="13" t="s">
        <v>251</v>
      </c>
      <c r="F273" s="14">
        <v>33299</v>
      </c>
      <c r="G273" s="15">
        <v>13104.91</v>
      </c>
      <c r="H273" s="16" t="s">
        <v>16</v>
      </c>
    </row>
    <row r="274" spans="2:8" s="1" customFormat="1" ht="15.45" customHeight="1" x14ac:dyDescent="0.2">
      <c r="B274" s="8" t="s">
        <v>252</v>
      </c>
      <c r="C274" s="8" t="s">
        <v>20</v>
      </c>
      <c r="D274" s="8" t="s">
        <v>21</v>
      </c>
      <c r="E274" s="9">
        <v>45412</v>
      </c>
      <c r="F274" s="10">
        <v>530566</v>
      </c>
      <c r="G274" s="11">
        <v>1179.5999999999999</v>
      </c>
      <c r="H274" s="12" t="s">
        <v>16</v>
      </c>
    </row>
    <row r="275" spans="2:8" s="1" customFormat="1" ht="15.45" customHeight="1" x14ac:dyDescent="0.2">
      <c r="B275" s="8" t="s">
        <v>253</v>
      </c>
      <c r="C275" s="8" t="s">
        <v>254</v>
      </c>
      <c r="D275" s="8" t="s">
        <v>181</v>
      </c>
      <c r="E275" s="9">
        <v>45391</v>
      </c>
      <c r="F275" s="10">
        <v>529666</v>
      </c>
      <c r="G275" s="11">
        <v>56182.57</v>
      </c>
      <c r="H275" s="12" t="s">
        <v>16</v>
      </c>
    </row>
    <row r="276" spans="2:8" s="1" customFormat="1" ht="15.45" customHeight="1" x14ac:dyDescent="0.2">
      <c r="B276" s="8" t="s">
        <v>255</v>
      </c>
      <c r="C276" s="8" t="s">
        <v>238</v>
      </c>
      <c r="D276" s="8" t="s">
        <v>21</v>
      </c>
      <c r="E276" s="9">
        <v>45412</v>
      </c>
      <c r="F276" s="10">
        <v>530531</v>
      </c>
      <c r="G276" s="11">
        <v>425.71</v>
      </c>
      <c r="H276" s="12" t="s">
        <v>16</v>
      </c>
    </row>
    <row r="277" spans="2:8" s="1" customFormat="1" ht="15.45" customHeight="1" x14ac:dyDescent="0.2">
      <c r="B277" s="8" t="s">
        <v>61</v>
      </c>
      <c r="C277" s="8" t="s">
        <v>54</v>
      </c>
      <c r="D277" s="8" t="s">
        <v>15</v>
      </c>
      <c r="E277" s="9">
        <v>45386</v>
      </c>
      <c r="F277" s="10">
        <v>529342</v>
      </c>
      <c r="G277" s="11">
        <v>1051.01</v>
      </c>
      <c r="H277" s="12" t="s">
        <v>16</v>
      </c>
    </row>
    <row r="278" spans="2:8" s="1" customFormat="1" ht="15.45" customHeight="1" x14ac:dyDescent="0.25">
      <c r="B278" s="13" t="s">
        <v>256</v>
      </c>
      <c r="C278" s="13" t="s">
        <v>247</v>
      </c>
      <c r="D278" s="13" t="s">
        <v>21</v>
      </c>
      <c r="E278" s="13" t="s">
        <v>251</v>
      </c>
      <c r="F278" s="14">
        <v>33299</v>
      </c>
      <c r="G278" s="15">
        <v>2104.06</v>
      </c>
      <c r="H278" s="16" t="s">
        <v>16</v>
      </c>
    </row>
    <row r="279" spans="2:8" s="1" customFormat="1" ht="15.45" customHeight="1" x14ac:dyDescent="0.2">
      <c r="B279" s="8" t="s">
        <v>257</v>
      </c>
      <c r="C279" s="8" t="s">
        <v>258</v>
      </c>
      <c r="D279" s="8" t="s">
        <v>21</v>
      </c>
      <c r="E279" s="9">
        <v>45391</v>
      </c>
      <c r="F279" s="10">
        <v>529641</v>
      </c>
      <c r="G279" s="11">
        <v>7080</v>
      </c>
      <c r="H279" s="12" t="s">
        <v>16</v>
      </c>
    </row>
    <row r="280" spans="2:8" s="1" customFormat="1" ht="15.45" customHeight="1" x14ac:dyDescent="0.2">
      <c r="B280" s="8" t="s">
        <v>168</v>
      </c>
      <c r="C280" s="8" t="s">
        <v>259</v>
      </c>
      <c r="D280" s="8" t="s">
        <v>15</v>
      </c>
      <c r="E280" s="9">
        <v>45386</v>
      </c>
      <c r="F280" s="10">
        <v>529434</v>
      </c>
      <c r="G280" s="11">
        <v>74.760000000000005</v>
      </c>
      <c r="H280" s="12" t="s">
        <v>16</v>
      </c>
    </row>
    <row r="281" spans="2:8" s="1" customFormat="1" ht="15.45" customHeight="1" x14ac:dyDescent="0.2">
      <c r="B281" s="8" t="s">
        <v>260</v>
      </c>
      <c r="C281" s="8" t="s">
        <v>261</v>
      </c>
      <c r="D281" s="8" t="s">
        <v>21</v>
      </c>
      <c r="E281" s="9">
        <v>45405</v>
      </c>
      <c r="F281" s="10">
        <v>530098</v>
      </c>
      <c r="G281" s="11">
        <v>402.61</v>
      </c>
      <c r="H281" s="12" t="s">
        <v>16</v>
      </c>
    </row>
    <row r="282" spans="2:8" s="1" customFormat="1" ht="15.45" customHeight="1" x14ac:dyDescent="0.2">
      <c r="B282" s="8" t="s">
        <v>262</v>
      </c>
      <c r="C282" s="8" t="s">
        <v>247</v>
      </c>
      <c r="D282" s="8" t="s">
        <v>21</v>
      </c>
      <c r="E282" s="9">
        <v>45391</v>
      </c>
      <c r="F282" s="10">
        <v>529645</v>
      </c>
      <c r="G282" s="11">
        <v>12000.24</v>
      </c>
      <c r="H282" s="12" t="s">
        <v>16</v>
      </c>
    </row>
    <row r="283" spans="2:8" s="1" customFormat="1" ht="14.85" customHeight="1" x14ac:dyDescent="0.2">
      <c r="B283" s="20"/>
      <c r="C283" s="20"/>
      <c r="D283" s="20"/>
      <c r="E283" s="20"/>
      <c r="F283" s="21"/>
      <c r="G283" s="22">
        <f>SUM(G255:G282)</f>
        <v>1005433.5499999999</v>
      </c>
      <c r="H283" s="21"/>
    </row>
    <row r="284" spans="2:8" s="1" customFormat="1" ht="25.05" customHeight="1" x14ac:dyDescent="0.2"/>
    <row r="285" spans="2:8" s="1" customFormat="1" ht="15.9" customHeight="1" x14ac:dyDescent="0.2">
      <c r="B285" s="5" t="s">
        <v>263</v>
      </c>
    </row>
    <row r="286" spans="2:8" s="1" customFormat="1" ht="19.2" customHeight="1" x14ac:dyDescent="0.2"/>
    <row r="287" spans="2:8" s="1" customFormat="1" ht="27.15" customHeight="1" x14ac:dyDescent="0.2">
      <c r="B287" s="6" t="s">
        <v>2</v>
      </c>
      <c r="C287" s="6" t="s">
        <v>3</v>
      </c>
      <c r="D287" s="6" t="s">
        <v>4</v>
      </c>
      <c r="E287" s="6" t="s">
        <v>5</v>
      </c>
      <c r="F287" s="6" t="s">
        <v>6</v>
      </c>
      <c r="G287" s="6" t="s">
        <v>7</v>
      </c>
      <c r="H287" s="7" t="s">
        <v>8</v>
      </c>
    </row>
    <row r="288" spans="2:8" s="1" customFormat="1" ht="15.45" customHeight="1" x14ac:dyDescent="0.2">
      <c r="B288" s="18" t="s">
        <v>264</v>
      </c>
      <c r="C288" s="8" t="s">
        <v>265</v>
      </c>
      <c r="D288" s="8" t="s">
        <v>21</v>
      </c>
      <c r="E288" s="9">
        <v>45412</v>
      </c>
      <c r="F288" s="10">
        <v>530565</v>
      </c>
      <c r="G288" s="11">
        <v>1700</v>
      </c>
      <c r="H288" s="12" t="s">
        <v>16</v>
      </c>
    </row>
    <row r="289" spans="2:8" s="1" customFormat="1" ht="15.45" customHeight="1" x14ac:dyDescent="0.2">
      <c r="B289" s="8" t="s">
        <v>266</v>
      </c>
      <c r="C289" s="8" t="s">
        <v>267</v>
      </c>
      <c r="D289" s="8" t="s">
        <v>58</v>
      </c>
      <c r="E289" s="9">
        <v>45386</v>
      </c>
      <c r="F289" s="10">
        <v>529437</v>
      </c>
      <c r="G289" s="11">
        <v>3302</v>
      </c>
      <c r="H289" s="12" t="s">
        <v>12</v>
      </c>
    </row>
    <row r="290" spans="2:8" s="1" customFormat="1" ht="15.45" customHeight="1" x14ac:dyDescent="0.2">
      <c r="B290" s="8" t="s">
        <v>266</v>
      </c>
      <c r="C290" s="8" t="s">
        <v>35</v>
      </c>
      <c r="D290" s="8" t="s">
        <v>21</v>
      </c>
      <c r="E290" s="9">
        <v>45386</v>
      </c>
      <c r="F290" s="10">
        <v>529361</v>
      </c>
      <c r="G290" s="11">
        <v>8157.79</v>
      </c>
      <c r="H290" s="12" t="s">
        <v>12</v>
      </c>
    </row>
    <row r="291" spans="2:8" s="1" customFormat="1" ht="15.45" customHeight="1" x14ac:dyDescent="0.2">
      <c r="B291" s="8" t="s">
        <v>266</v>
      </c>
      <c r="C291" s="8" t="s">
        <v>35</v>
      </c>
      <c r="D291" s="8" t="s">
        <v>21</v>
      </c>
      <c r="E291" s="9">
        <v>45405</v>
      </c>
      <c r="F291" s="10">
        <v>530278</v>
      </c>
      <c r="G291" s="11">
        <v>397.21</v>
      </c>
      <c r="H291" s="12" t="s">
        <v>12</v>
      </c>
    </row>
    <row r="292" spans="2:8" s="1" customFormat="1" ht="15.45" customHeight="1" x14ac:dyDescent="0.2">
      <c r="B292" s="8" t="s">
        <v>266</v>
      </c>
      <c r="C292" s="8" t="s">
        <v>35</v>
      </c>
      <c r="D292" s="8" t="s">
        <v>21</v>
      </c>
      <c r="E292" s="9">
        <v>45407</v>
      </c>
      <c r="F292" s="10">
        <v>530386</v>
      </c>
      <c r="G292" s="11">
        <v>673.28</v>
      </c>
      <c r="H292" s="12" t="s">
        <v>12</v>
      </c>
    </row>
    <row r="293" spans="2:8" s="1" customFormat="1" ht="15.45" customHeight="1" x14ac:dyDescent="0.2">
      <c r="B293" s="8" t="s">
        <v>266</v>
      </c>
      <c r="C293" s="8" t="s">
        <v>35</v>
      </c>
      <c r="D293" s="8" t="s">
        <v>21</v>
      </c>
      <c r="E293" s="9">
        <v>45412</v>
      </c>
      <c r="F293" s="10">
        <v>530529</v>
      </c>
      <c r="G293" s="11">
        <v>14661.7</v>
      </c>
      <c r="H293" s="12" t="s">
        <v>12</v>
      </c>
    </row>
    <row r="294" spans="2:8" s="1" customFormat="1" ht="15.45" customHeight="1" x14ac:dyDescent="0.2">
      <c r="B294" s="8" t="s">
        <v>111</v>
      </c>
      <c r="C294" s="8" t="s">
        <v>268</v>
      </c>
      <c r="D294" s="8" t="s">
        <v>11</v>
      </c>
      <c r="E294" s="9">
        <v>45405</v>
      </c>
      <c r="F294" s="10">
        <v>530222</v>
      </c>
      <c r="G294" s="11">
        <v>2968.13</v>
      </c>
      <c r="H294" s="12" t="s">
        <v>12</v>
      </c>
    </row>
    <row r="295" spans="2:8" s="1" customFormat="1" ht="15.45" customHeight="1" x14ac:dyDescent="0.2">
      <c r="B295" s="8" t="s">
        <v>111</v>
      </c>
      <c r="C295" s="8" t="s">
        <v>268</v>
      </c>
      <c r="D295" s="8" t="s">
        <v>11</v>
      </c>
      <c r="E295" s="9">
        <v>45407</v>
      </c>
      <c r="F295" s="10">
        <v>530233</v>
      </c>
      <c r="G295" s="11">
        <v>1529.95</v>
      </c>
      <c r="H295" s="12" t="s">
        <v>12</v>
      </c>
    </row>
    <row r="296" spans="2:8" s="1" customFormat="1" ht="15.45" customHeight="1" x14ac:dyDescent="0.2">
      <c r="B296" s="8" t="s">
        <v>269</v>
      </c>
      <c r="C296" s="8" t="s">
        <v>270</v>
      </c>
      <c r="D296" s="8" t="s">
        <v>21</v>
      </c>
      <c r="E296" s="9">
        <v>45386</v>
      </c>
      <c r="F296" s="10">
        <v>529355</v>
      </c>
      <c r="G296" s="11">
        <v>283.8</v>
      </c>
      <c r="H296" s="12" t="s">
        <v>16</v>
      </c>
    </row>
    <row r="297" spans="2:8" s="1" customFormat="1" ht="15.45" customHeight="1" x14ac:dyDescent="0.2">
      <c r="B297" s="8" t="s">
        <v>271</v>
      </c>
      <c r="C297" s="8" t="s">
        <v>272</v>
      </c>
      <c r="D297" s="8" t="s">
        <v>21</v>
      </c>
      <c r="E297" s="9">
        <v>45398</v>
      </c>
      <c r="F297" s="10">
        <v>529964</v>
      </c>
      <c r="G297" s="11">
        <v>1500</v>
      </c>
      <c r="H297" s="12" t="s">
        <v>16</v>
      </c>
    </row>
    <row r="298" spans="2:8" s="1" customFormat="1" ht="15.45" customHeight="1" x14ac:dyDescent="0.2">
      <c r="B298" s="8" t="s">
        <v>271</v>
      </c>
      <c r="C298" s="8" t="s">
        <v>272</v>
      </c>
      <c r="D298" s="8" t="s">
        <v>21</v>
      </c>
      <c r="E298" s="9">
        <v>45412</v>
      </c>
      <c r="F298" s="10">
        <v>530562</v>
      </c>
      <c r="G298" s="11">
        <v>1000</v>
      </c>
      <c r="H298" s="12" t="s">
        <v>16</v>
      </c>
    </row>
    <row r="299" spans="2:8" s="1" customFormat="1" ht="15.45" customHeight="1" x14ac:dyDescent="0.2">
      <c r="B299" s="8" t="s">
        <v>273</v>
      </c>
      <c r="C299" s="8" t="s">
        <v>35</v>
      </c>
      <c r="D299" s="8" t="s">
        <v>21</v>
      </c>
      <c r="E299" s="9">
        <v>45412</v>
      </c>
      <c r="F299" s="10">
        <v>530528</v>
      </c>
      <c r="G299" s="11">
        <v>13189.21</v>
      </c>
      <c r="H299" s="12" t="s">
        <v>12</v>
      </c>
    </row>
    <row r="300" spans="2:8" s="1" customFormat="1" ht="15.45" customHeight="1" x14ac:dyDescent="0.2">
      <c r="B300" s="8" t="s">
        <v>274</v>
      </c>
      <c r="C300" s="8" t="s">
        <v>35</v>
      </c>
      <c r="D300" s="8" t="s">
        <v>21</v>
      </c>
      <c r="E300" s="9">
        <v>45386</v>
      </c>
      <c r="F300" s="10">
        <v>529359</v>
      </c>
      <c r="G300" s="11">
        <v>8776.48</v>
      </c>
      <c r="H300" s="12" t="s">
        <v>12</v>
      </c>
    </row>
    <row r="301" spans="2:8" s="1" customFormat="1" ht="15.45" customHeight="1" x14ac:dyDescent="0.2">
      <c r="B301" s="8" t="s">
        <v>274</v>
      </c>
      <c r="C301" s="8" t="s">
        <v>35</v>
      </c>
      <c r="D301" s="8" t="s">
        <v>21</v>
      </c>
      <c r="E301" s="9">
        <v>45407</v>
      </c>
      <c r="F301" s="10">
        <v>530384</v>
      </c>
      <c r="G301" s="11">
        <v>8052.7</v>
      </c>
      <c r="H301" s="12" t="s">
        <v>12</v>
      </c>
    </row>
    <row r="302" spans="2:8" s="1" customFormat="1" ht="15.45" customHeight="1" x14ac:dyDescent="0.2">
      <c r="B302" s="8" t="s">
        <v>274</v>
      </c>
      <c r="C302" s="8" t="s">
        <v>35</v>
      </c>
      <c r="D302" s="8" t="s">
        <v>21</v>
      </c>
      <c r="E302" s="9">
        <v>45407</v>
      </c>
      <c r="F302" s="10">
        <v>530402</v>
      </c>
      <c r="G302" s="11">
        <v>573.70000000000005</v>
      </c>
      <c r="H302" s="12" t="s">
        <v>12</v>
      </c>
    </row>
    <row r="303" spans="2:8" s="1" customFormat="1" ht="15.45" customHeight="1" x14ac:dyDescent="0.2">
      <c r="B303" s="8" t="s">
        <v>274</v>
      </c>
      <c r="C303" s="8" t="s">
        <v>35</v>
      </c>
      <c r="D303" s="8" t="s">
        <v>21</v>
      </c>
      <c r="E303" s="9">
        <v>45412</v>
      </c>
      <c r="F303" s="10">
        <v>530490</v>
      </c>
      <c r="G303" s="11">
        <v>1093.44</v>
      </c>
      <c r="H303" s="12" t="s">
        <v>12</v>
      </c>
    </row>
    <row r="304" spans="2:8" s="1" customFormat="1" ht="15.45" customHeight="1" x14ac:dyDescent="0.2">
      <c r="B304" s="8" t="s">
        <v>275</v>
      </c>
      <c r="C304" s="8" t="s">
        <v>276</v>
      </c>
      <c r="D304" s="8" t="s">
        <v>25</v>
      </c>
      <c r="E304" s="9">
        <v>45400</v>
      </c>
      <c r="F304" s="10">
        <v>529868</v>
      </c>
      <c r="G304" s="11">
        <v>749.3</v>
      </c>
      <c r="H304" s="12" t="s">
        <v>16</v>
      </c>
    </row>
    <row r="305" spans="2:8" s="1" customFormat="1" ht="15.45" customHeight="1" x14ac:dyDescent="0.2">
      <c r="B305" s="8" t="s">
        <v>277</v>
      </c>
      <c r="C305" s="8" t="s">
        <v>265</v>
      </c>
      <c r="D305" s="8" t="s">
        <v>21</v>
      </c>
      <c r="E305" s="9">
        <v>45386</v>
      </c>
      <c r="F305" s="10">
        <v>529441</v>
      </c>
      <c r="G305" s="11">
        <v>2440</v>
      </c>
      <c r="H305" s="12" t="s">
        <v>16</v>
      </c>
    </row>
    <row r="306" spans="2:8" s="1" customFormat="1" ht="15.45" customHeight="1" x14ac:dyDescent="0.2">
      <c r="B306" s="8" t="s">
        <v>277</v>
      </c>
      <c r="C306" s="8" t="s">
        <v>272</v>
      </c>
      <c r="D306" s="8" t="s">
        <v>21</v>
      </c>
      <c r="E306" s="9">
        <v>45386</v>
      </c>
      <c r="F306" s="10">
        <v>529442</v>
      </c>
      <c r="G306" s="11">
        <v>1650</v>
      </c>
      <c r="H306" s="12" t="s">
        <v>16</v>
      </c>
    </row>
    <row r="307" spans="2:8" s="1" customFormat="1" ht="15.45" customHeight="1" x14ac:dyDescent="0.2">
      <c r="B307" s="8" t="s">
        <v>277</v>
      </c>
      <c r="C307" s="8" t="s">
        <v>272</v>
      </c>
      <c r="D307" s="8" t="s">
        <v>21</v>
      </c>
      <c r="E307" s="9">
        <v>45398</v>
      </c>
      <c r="F307" s="10">
        <v>529965</v>
      </c>
      <c r="G307" s="11">
        <v>4435</v>
      </c>
      <c r="H307" s="12" t="s">
        <v>16</v>
      </c>
    </row>
    <row r="308" spans="2:8" s="1" customFormat="1" ht="15.45" customHeight="1" x14ac:dyDescent="0.2">
      <c r="B308" s="8" t="s">
        <v>277</v>
      </c>
      <c r="C308" s="8" t="s">
        <v>272</v>
      </c>
      <c r="D308" s="8" t="s">
        <v>21</v>
      </c>
      <c r="E308" s="9">
        <v>45412</v>
      </c>
      <c r="F308" s="10">
        <v>530553</v>
      </c>
      <c r="G308" s="11">
        <v>6490</v>
      </c>
      <c r="H308" s="12" t="s">
        <v>16</v>
      </c>
    </row>
    <row r="309" spans="2:8" s="1" customFormat="1" ht="15.45" customHeight="1" x14ac:dyDescent="0.2">
      <c r="B309" s="8" t="s">
        <v>278</v>
      </c>
      <c r="C309" s="8" t="s">
        <v>35</v>
      </c>
      <c r="D309" s="8" t="s">
        <v>21</v>
      </c>
      <c r="E309" s="9">
        <v>45405</v>
      </c>
      <c r="F309" s="10">
        <v>530284</v>
      </c>
      <c r="G309" s="11">
        <v>8903.89</v>
      </c>
      <c r="H309" s="12" t="s">
        <v>12</v>
      </c>
    </row>
    <row r="310" spans="2:8" s="1" customFormat="1" ht="15.45" customHeight="1" x14ac:dyDescent="0.2">
      <c r="B310" s="8" t="s">
        <v>279</v>
      </c>
      <c r="C310" s="8" t="s">
        <v>265</v>
      </c>
      <c r="D310" s="8" t="s">
        <v>21</v>
      </c>
      <c r="E310" s="9">
        <v>45412</v>
      </c>
      <c r="F310" s="10">
        <v>530563</v>
      </c>
      <c r="G310" s="11">
        <v>1227.6500000000001</v>
      </c>
      <c r="H310" s="12" t="s">
        <v>16</v>
      </c>
    </row>
    <row r="311" spans="2:8" s="1" customFormat="1" ht="15.45" customHeight="1" x14ac:dyDescent="0.2">
      <c r="B311" s="8" t="s">
        <v>280</v>
      </c>
      <c r="C311" s="8" t="s">
        <v>35</v>
      </c>
      <c r="D311" s="8" t="s">
        <v>21</v>
      </c>
      <c r="E311" s="9">
        <v>45386</v>
      </c>
      <c r="F311" s="10">
        <v>529382</v>
      </c>
      <c r="G311" s="11">
        <v>5886.74</v>
      </c>
      <c r="H311" s="12" t="s">
        <v>12</v>
      </c>
    </row>
    <row r="312" spans="2:8" s="1" customFormat="1" ht="15.45" customHeight="1" x14ac:dyDescent="0.2">
      <c r="B312" s="8" t="s">
        <v>281</v>
      </c>
      <c r="C312" s="8" t="s">
        <v>62</v>
      </c>
      <c r="D312" s="8" t="s">
        <v>15</v>
      </c>
      <c r="E312" s="9">
        <v>45412</v>
      </c>
      <c r="F312" s="10">
        <v>530504</v>
      </c>
      <c r="G312" s="11">
        <v>1958.04</v>
      </c>
      <c r="H312" s="12" t="s">
        <v>16</v>
      </c>
    </row>
    <row r="313" spans="2:8" s="1" customFormat="1" ht="15.45" customHeight="1" x14ac:dyDescent="0.2">
      <c r="B313" s="8" t="s">
        <v>49</v>
      </c>
      <c r="C313" s="8" t="s">
        <v>57</v>
      </c>
      <c r="D313" s="8" t="s">
        <v>58</v>
      </c>
      <c r="E313" s="9">
        <v>45398</v>
      </c>
      <c r="F313" s="10">
        <v>529651</v>
      </c>
      <c r="G313" s="11">
        <v>1000</v>
      </c>
      <c r="H313" s="12" t="s">
        <v>12</v>
      </c>
    </row>
    <row r="314" spans="2:8" s="1" customFormat="1" ht="15.45" customHeight="1" x14ac:dyDescent="0.2">
      <c r="B314" s="8" t="s">
        <v>49</v>
      </c>
      <c r="C314" s="8" t="s">
        <v>57</v>
      </c>
      <c r="D314" s="8" t="s">
        <v>58</v>
      </c>
      <c r="E314" s="9">
        <v>45405</v>
      </c>
      <c r="F314" s="10">
        <v>530290</v>
      </c>
      <c r="G314" s="11">
        <v>30000</v>
      </c>
      <c r="H314" s="12" t="s">
        <v>12</v>
      </c>
    </row>
    <row r="315" spans="2:8" s="1" customFormat="1" ht="15.45" customHeight="1" x14ac:dyDescent="0.2">
      <c r="B315" s="8" t="s">
        <v>49</v>
      </c>
      <c r="C315" s="8" t="s">
        <v>57</v>
      </c>
      <c r="D315" s="8" t="s">
        <v>58</v>
      </c>
      <c r="E315" s="9">
        <v>45412</v>
      </c>
      <c r="F315" s="10">
        <v>530526</v>
      </c>
      <c r="G315" s="11">
        <v>46200</v>
      </c>
      <c r="H315" s="12" t="s">
        <v>12</v>
      </c>
    </row>
    <row r="316" spans="2:8" s="1" customFormat="1" ht="15.45" customHeight="1" x14ac:dyDescent="0.2">
      <c r="B316" s="8" t="s">
        <v>137</v>
      </c>
      <c r="C316" s="8" t="s">
        <v>138</v>
      </c>
      <c r="D316" s="8" t="s">
        <v>11</v>
      </c>
      <c r="E316" s="9">
        <v>45393</v>
      </c>
      <c r="F316" s="10">
        <v>529780</v>
      </c>
      <c r="G316" s="11">
        <v>465.86</v>
      </c>
      <c r="H316" s="12" t="s">
        <v>16</v>
      </c>
    </row>
    <row r="317" spans="2:8" s="1" customFormat="1" ht="15.45" customHeight="1" x14ac:dyDescent="0.2">
      <c r="B317" s="8" t="s">
        <v>137</v>
      </c>
      <c r="C317" s="8" t="s">
        <v>138</v>
      </c>
      <c r="D317" s="8" t="s">
        <v>11</v>
      </c>
      <c r="E317" s="9">
        <v>45405</v>
      </c>
      <c r="F317" s="10">
        <v>530271</v>
      </c>
      <c r="G317" s="11">
        <v>405.58</v>
      </c>
      <c r="H317" s="12" t="s">
        <v>16</v>
      </c>
    </row>
    <row r="318" spans="2:8" s="1" customFormat="1" ht="15.45" customHeight="1" x14ac:dyDescent="0.2">
      <c r="B318" s="8" t="s">
        <v>282</v>
      </c>
      <c r="C318" s="8" t="s">
        <v>283</v>
      </c>
      <c r="D318" s="8" t="s">
        <v>21</v>
      </c>
      <c r="E318" s="9">
        <v>45393</v>
      </c>
      <c r="F318" s="10">
        <v>529640</v>
      </c>
      <c r="G318" s="11">
        <v>1552.5</v>
      </c>
      <c r="H318" s="12" t="s">
        <v>16</v>
      </c>
    </row>
    <row r="319" spans="2:8" s="1" customFormat="1" ht="15.45" customHeight="1" x14ac:dyDescent="0.2">
      <c r="B319" s="8" t="s">
        <v>284</v>
      </c>
      <c r="C319" s="8" t="s">
        <v>35</v>
      </c>
      <c r="D319" s="8" t="s">
        <v>21</v>
      </c>
      <c r="E319" s="9">
        <v>45398</v>
      </c>
      <c r="F319" s="10">
        <v>529946</v>
      </c>
      <c r="G319" s="11">
        <v>7412.14</v>
      </c>
      <c r="H319" s="12" t="s">
        <v>12</v>
      </c>
    </row>
    <row r="320" spans="2:8" s="1" customFormat="1" ht="15.45" customHeight="1" x14ac:dyDescent="0.2">
      <c r="B320" s="8" t="s">
        <v>285</v>
      </c>
      <c r="C320" s="8" t="s">
        <v>265</v>
      </c>
      <c r="D320" s="8" t="s">
        <v>21</v>
      </c>
      <c r="E320" s="9">
        <v>45412</v>
      </c>
      <c r="F320" s="10">
        <v>530564</v>
      </c>
      <c r="G320" s="11">
        <v>1599.92</v>
      </c>
      <c r="H320" s="12" t="s">
        <v>16</v>
      </c>
    </row>
    <row r="321" spans="2:8" s="1" customFormat="1" ht="15.45" customHeight="1" x14ac:dyDescent="0.2">
      <c r="B321" s="8" t="s">
        <v>286</v>
      </c>
      <c r="C321" s="8" t="s">
        <v>272</v>
      </c>
      <c r="D321" s="8" t="s">
        <v>21</v>
      </c>
      <c r="E321" s="9">
        <v>45393</v>
      </c>
      <c r="F321" s="10">
        <v>529793</v>
      </c>
      <c r="G321" s="11">
        <v>1873.85</v>
      </c>
      <c r="H321" s="12" t="s">
        <v>16</v>
      </c>
    </row>
    <row r="322" spans="2:8" s="1" customFormat="1" ht="15.45" customHeight="1" x14ac:dyDescent="0.2">
      <c r="B322" s="8" t="s">
        <v>286</v>
      </c>
      <c r="C322" s="8" t="s">
        <v>272</v>
      </c>
      <c r="D322" s="8" t="s">
        <v>21</v>
      </c>
      <c r="E322" s="9">
        <v>45393</v>
      </c>
      <c r="F322" s="10">
        <v>529797</v>
      </c>
      <c r="G322" s="11">
        <v>1500</v>
      </c>
      <c r="H322" s="12" t="s">
        <v>16</v>
      </c>
    </row>
    <row r="323" spans="2:8" s="1" customFormat="1" ht="15.45" customHeight="1" x14ac:dyDescent="0.2">
      <c r="B323" s="18" t="s">
        <v>264</v>
      </c>
      <c r="C323" s="8" t="s">
        <v>272</v>
      </c>
      <c r="D323" s="8" t="s">
        <v>21</v>
      </c>
      <c r="E323" s="9">
        <v>45393</v>
      </c>
      <c r="F323" s="10">
        <v>529791</v>
      </c>
      <c r="G323" s="11">
        <v>1000</v>
      </c>
      <c r="H323" s="12" t="s">
        <v>16</v>
      </c>
    </row>
    <row r="324" spans="2:8" s="1" customFormat="1" ht="15.45" customHeight="1" x14ac:dyDescent="0.2">
      <c r="B324" s="8" t="s">
        <v>287</v>
      </c>
      <c r="C324" s="8" t="s">
        <v>268</v>
      </c>
      <c r="D324" s="8" t="s">
        <v>11</v>
      </c>
      <c r="E324" s="9">
        <v>45398</v>
      </c>
      <c r="F324" s="10">
        <v>529893</v>
      </c>
      <c r="G324" s="11">
        <v>3372</v>
      </c>
      <c r="H324" s="12" t="s">
        <v>12</v>
      </c>
    </row>
    <row r="325" spans="2:8" s="1" customFormat="1" ht="15.45" customHeight="1" x14ac:dyDescent="0.2">
      <c r="B325" s="8" t="s">
        <v>288</v>
      </c>
      <c r="C325" s="8" t="s">
        <v>283</v>
      </c>
      <c r="D325" s="8" t="s">
        <v>21</v>
      </c>
      <c r="E325" s="9">
        <v>45398</v>
      </c>
      <c r="F325" s="10">
        <v>529390</v>
      </c>
      <c r="G325" s="11">
        <v>42978</v>
      </c>
      <c r="H325" s="12" t="s">
        <v>16</v>
      </c>
    </row>
    <row r="326" spans="2:8" s="1" customFormat="1" ht="15.45" customHeight="1" x14ac:dyDescent="0.2">
      <c r="B326" s="8" t="s">
        <v>289</v>
      </c>
      <c r="C326" s="8" t="s">
        <v>290</v>
      </c>
      <c r="D326" s="8" t="s">
        <v>21</v>
      </c>
      <c r="E326" s="9">
        <v>45391</v>
      </c>
      <c r="F326" s="10">
        <v>529665</v>
      </c>
      <c r="G326" s="11">
        <v>7500</v>
      </c>
      <c r="H326" s="12" t="s">
        <v>16</v>
      </c>
    </row>
    <row r="327" spans="2:8" s="1" customFormat="1" ht="15.45" customHeight="1" x14ac:dyDescent="0.2">
      <c r="B327" s="8" t="s">
        <v>291</v>
      </c>
      <c r="C327" s="8" t="s">
        <v>265</v>
      </c>
      <c r="D327" s="8" t="s">
        <v>21</v>
      </c>
      <c r="E327" s="9">
        <v>45400</v>
      </c>
      <c r="F327" s="10">
        <v>529663</v>
      </c>
      <c r="G327" s="11">
        <v>7800</v>
      </c>
      <c r="H327" s="12" t="s">
        <v>16</v>
      </c>
    </row>
    <row r="328" spans="2:8" s="1" customFormat="1" ht="15.45" customHeight="1" x14ac:dyDescent="0.2">
      <c r="B328" s="8" t="s">
        <v>292</v>
      </c>
      <c r="C328" s="8" t="s">
        <v>267</v>
      </c>
      <c r="D328" s="8" t="s">
        <v>58</v>
      </c>
      <c r="E328" s="9">
        <v>45386</v>
      </c>
      <c r="F328" s="10">
        <v>529438</v>
      </c>
      <c r="G328" s="11">
        <v>481.49</v>
      </c>
      <c r="H328" s="12" t="s">
        <v>12</v>
      </c>
    </row>
    <row r="329" spans="2:8" s="1" customFormat="1" ht="15.45" customHeight="1" x14ac:dyDescent="0.2">
      <c r="B329" s="8" t="s">
        <v>292</v>
      </c>
      <c r="C329" s="8" t="s">
        <v>35</v>
      </c>
      <c r="D329" s="8" t="s">
        <v>21</v>
      </c>
      <c r="E329" s="9">
        <v>45386</v>
      </c>
      <c r="F329" s="10">
        <v>529383</v>
      </c>
      <c r="G329" s="11">
        <v>853.69</v>
      </c>
      <c r="H329" s="12" t="s">
        <v>12</v>
      </c>
    </row>
    <row r="330" spans="2:8" s="1" customFormat="1" ht="15.45" customHeight="1" x14ac:dyDescent="0.2">
      <c r="B330" s="8" t="s">
        <v>292</v>
      </c>
      <c r="C330" s="8" t="s">
        <v>35</v>
      </c>
      <c r="D330" s="8" t="s">
        <v>21</v>
      </c>
      <c r="E330" s="9">
        <v>45386</v>
      </c>
      <c r="F330" s="10">
        <v>529416</v>
      </c>
      <c r="G330" s="11">
        <v>969.83</v>
      </c>
      <c r="H330" s="12" t="s">
        <v>12</v>
      </c>
    </row>
    <row r="331" spans="2:8" s="1" customFormat="1" ht="15.45" customHeight="1" x14ac:dyDescent="0.2">
      <c r="B331" s="8" t="s">
        <v>292</v>
      </c>
      <c r="C331" s="8" t="s">
        <v>35</v>
      </c>
      <c r="D331" s="8" t="s">
        <v>21</v>
      </c>
      <c r="E331" s="9">
        <v>45400</v>
      </c>
      <c r="F331" s="10">
        <v>530131</v>
      </c>
      <c r="G331" s="11">
        <v>1180.72</v>
      </c>
      <c r="H331" s="12" t="s">
        <v>12</v>
      </c>
    </row>
    <row r="332" spans="2:8" s="1" customFormat="1" ht="15.45" customHeight="1" x14ac:dyDescent="0.2">
      <c r="B332" s="8" t="s">
        <v>292</v>
      </c>
      <c r="C332" s="8" t="s">
        <v>35</v>
      </c>
      <c r="D332" s="8" t="s">
        <v>21</v>
      </c>
      <c r="E332" s="9">
        <v>45405</v>
      </c>
      <c r="F332" s="10">
        <v>530279</v>
      </c>
      <c r="G332" s="11">
        <v>992.33</v>
      </c>
      <c r="H332" s="12" t="s">
        <v>12</v>
      </c>
    </row>
    <row r="333" spans="2:8" s="1" customFormat="1" ht="15.45" customHeight="1" x14ac:dyDescent="0.2">
      <c r="B333" s="8" t="s">
        <v>292</v>
      </c>
      <c r="C333" s="8" t="s">
        <v>35</v>
      </c>
      <c r="D333" s="8" t="s">
        <v>21</v>
      </c>
      <c r="E333" s="9">
        <v>45405</v>
      </c>
      <c r="F333" s="10">
        <v>530286</v>
      </c>
      <c r="G333" s="11">
        <v>1288.1600000000001</v>
      </c>
      <c r="H333" s="12" t="s">
        <v>12</v>
      </c>
    </row>
    <row r="334" spans="2:8" s="1" customFormat="1" ht="15.45" customHeight="1" x14ac:dyDescent="0.2">
      <c r="B334" s="8" t="s">
        <v>292</v>
      </c>
      <c r="C334" s="8" t="s">
        <v>35</v>
      </c>
      <c r="D334" s="8" t="s">
        <v>21</v>
      </c>
      <c r="E334" s="9">
        <v>45407</v>
      </c>
      <c r="F334" s="10">
        <v>530368</v>
      </c>
      <c r="G334" s="11">
        <v>910.48</v>
      </c>
      <c r="H334" s="12" t="s">
        <v>12</v>
      </c>
    </row>
    <row r="335" spans="2:8" s="1" customFormat="1" ht="15.45" customHeight="1" x14ac:dyDescent="0.2">
      <c r="B335" s="8" t="s">
        <v>292</v>
      </c>
      <c r="C335" s="8" t="s">
        <v>35</v>
      </c>
      <c r="D335" s="8" t="s">
        <v>21</v>
      </c>
      <c r="E335" s="9">
        <v>45407</v>
      </c>
      <c r="F335" s="10">
        <v>530385</v>
      </c>
      <c r="G335" s="11">
        <v>1165.58</v>
      </c>
      <c r="H335" s="12" t="s">
        <v>12</v>
      </c>
    </row>
    <row r="336" spans="2:8" s="1" customFormat="1" ht="15.45" customHeight="1" x14ac:dyDescent="0.2">
      <c r="B336" s="8" t="s">
        <v>292</v>
      </c>
      <c r="C336" s="8" t="s">
        <v>35</v>
      </c>
      <c r="D336" s="8" t="s">
        <v>21</v>
      </c>
      <c r="E336" s="9">
        <v>45407</v>
      </c>
      <c r="F336" s="10">
        <v>530387</v>
      </c>
      <c r="G336" s="11">
        <v>967.36</v>
      </c>
      <c r="H336" s="12" t="s">
        <v>12</v>
      </c>
    </row>
    <row r="337" spans="2:8" s="1" customFormat="1" ht="15.45" customHeight="1" x14ac:dyDescent="0.2">
      <c r="B337" s="8" t="s">
        <v>292</v>
      </c>
      <c r="C337" s="8" t="s">
        <v>35</v>
      </c>
      <c r="D337" s="8" t="s">
        <v>21</v>
      </c>
      <c r="E337" s="9">
        <v>45407</v>
      </c>
      <c r="F337" s="10">
        <v>530399</v>
      </c>
      <c r="G337" s="11">
        <v>1352.42</v>
      </c>
      <c r="H337" s="12" t="s">
        <v>12</v>
      </c>
    </row>
    <row r="338" spans="2:8" s="1" customFormat="1" ht="15.45" customHeight="1" x14ac:dyDescent="0.2">
      <c r="B338" s="8" t="s">
        <v>292</v>
      </c>
      <c r="C338" s="8" t="s">
        <v>35</v>
      </c>
      <c r="D338" s="8" t="s">
        <v>21</v>
      </c>
      <c r="E338" s="9">
        <v>45412</v>
      </c>
      <c r="F338" s="10">
        <v>530491</v>
      </c>
      <c r="G338" s="11">
        <v>1560.43</v>
      </c>
      <c r="H338" s="12" t="s">
        <v>12</v>
      </c>
    </row>
    <row r="339" spans="2:8" s="1" customFormat="1" ht="15.45" customHeight="1" x14ac:dyDescent="0.2">
      <c r="B339" s="8" t="s">
        <v>292</v>
      </c>
      <c r="C339" s="8" t="s">
        <v>293</v>
      </c>
      <c r="D339" s="8" t="s">
        <v>58</v>
      </c>
      <c r="E339" s="9">
        <v>45386</v>
      </c>
      <c r="F339" s="10">
        <v>529414</v>
      </c>
      <c r="G339" s="11">
        <v>5219.18</v>
      </c>
      <c r="H339" s="12" t="s">
        <v>12</v>
      </c>
    </row>
    <row r="340" spans="2:8" s="1" customFormat="1" ht="15.45" customHeight="1" x14ac:dyDescent="0.2">
      <c r="B340" s="8" t="s">
        <v>292</v>
      </c>
      <c r="C340" s="8" t="s">
        <v>293</v>
      </c>
      <c r="D340" s="8" t="s">
        <v>58</v>
      </c>
      <c r="E340" s="9">
        <v>45407</v>
      </c>
      <c r="F340" s="10">
        <v>530369</v>
      </c>
      <c r="G340" s="11">
        <v>3977.39</v>
      </c>
      <c r="H340" s="12" t="s">
        <v>12</v>
      </c>
    </row>
    <row r="341" spans="2:8" s="1" customFormat="1" ht="15.45" customHeight="1" x14ac:dyDescent="0.2">
      <c r="B341" s="8" t="s">
        <v>292</v>
      </c>
      <c r="C341" s="8" t="s">
        <v>293</v>
      </c>
      <c r="D341" s="8" t="s">
        <v>58</v>
      </c>
      <c r="E341" s="9">
        <v>45407</v>
      </c>
      <c r="F341" s="10">
        <v>530370</v>
      </c>
      <c r="G341" s="11">
        <v>11949.34</v>
      </c>
      <c r="H341" s="12" t="s">
        <v>12</v>
      </c>
    </row>
    <row r="342" spans="2:8" s="1" customFormat="1" ht="15.45" customHeight="1" x14ac:dyDescent="0.2">
      <c r="B342" s="8" t="s">
        <v>292</v>
      </c>
      <c r="C342" s="8" t="s">
        <v>293</v>
      </c>
      <c r="D342" s="8" t="s">
        <v>58</v>
      </c>
      <c r="E342" s="9">
        <v>45407</v>
      </c>
      <c r="F342" s="10">
        <v>530371</v>
      </c>
      <c r="G342" s="11">
        <v>12925.9</v>
      </c>
      <c r="H342" s="12" t="s">
        <v>12</v>
      </c>
    </row>
    <row r="343" spans="2:8" s="1" customFormat="1" ht="15.45" customHeight="1" x14ac:dyDescent="0.2">
      <c r="B343" s="8" t="s">
        <v>292</v>
      </c>
      <c r="C343" s="8" t="s">
        <v>294</v>
      </c>
      <c r="D343" s="8" t="s">
        <v>15</v>
      </c>
      <c r="E343" s="9">
        <v>45398</v>
      </c>
      <c r="F343" s="10">
        <v>529885</v>
      </c>
      <c r="G343" s="11">
        <v>11137.5</v>
      </c>
      <c r="H343" s="12" t="s">
        <v>16</v>
      </c>
    </row>
    <row r="344" spans="2:8" s="1" customFormat="1" ht="15.45" customHeight="1" x14ac:dyDescent="0.2">
      <c r="B344" s="8" t="s">
        <v>295</v>
      </c>
      <c r="C344" s="8" t="s">
        <v>290</v>
      </c>
      <c r="D344" s="8" t="s">
        <v>21</v>
      </c>
      <c r="E344" s="9">
        <v>45391</v>
      </c>
      <c r="F344" s="10">
        <v>529370</v>
      </c>
      <c r="G344" s="11">
        <v>294</v>
      </c>
      <c r="H344" s="12" t="s">
        <v>16</v>
      </c>
    </row>
    <row r="345" spans="2:8" s="1" customFormat="1" ht="15.45" customHeight="1" x14ac:dyDescent="0.2">
      <c r="B345" s="8" t="s">
        <v>295</v>
      </c>
      <c r="C345" s="8" t="s">
        <v>290</v>
      </c>
      <c r="D345" s="8" t="s">
        <v>21</v>
      </c>
      <c r="E345" s="9">
        <v>45391</v>
      </c>
      <c r="F345" s="10">
        <v>529372</v>
      </c>
      <c r="G345" s="11">
        <v>294</v>
      </c>
      <c r="H345" s="12" t="s">
        <v>16</v>
      </c>
    </row>
    <row r="346" spans="2:8" s="1" customFormat="1" ht="15.45" customHeight="1" x14ac:dyDescent="0.2">
      <c r="B346" s="8" t="s">
        <v>295</v>
      </c>
      <c r="C346" s="8" t="s">
        <v>290</v>
      </c>
      <c r="D346" s="8" t="s">
        <v>21</v>
      </c>
      <c r="E346" s="9">
        <v>45391</v>
      </c>
      <c r="F346" s="10">
        <v>529373</v>
      </c>
      <c r="G346" s="11">
        <v>294</v>
      </c>
      <c r="H346" s="12" t="s">
        <v>16</v>
      </c>
    </row>
    <row r="347" spans="2:8" s="1" customFormat="1" ht="15.45" customHeight="1" x14ac:dyDescent="0.2">
      <c r="B347" s="8" t="s">
        <v>295</v>
      </c>
      <c r="C347" s="8" t="s">
        <v>290</v>
      </c>
      <c r="D347" s="8" t="s">
        <v>21</v>
      </c>
      <c r="E347" s="9">
        <v>45400</v>
      </c>
      <c r="F347" s="10">
        <v>529678</v>
      </c>
      <c r="G347" s="11">
        <v>378</v>
      </c>
      <c r="H347" s="12" t="s">
        <v>16</v>
      </c>
    </row>
    <row r="348" spans="2:8" s="1" customFormat="1" ht="15.45" customHeight="1" x14ac:dyDescent="0.2">
      <c r="B348" s="8" t="s">
        <v>295</v>
      </c>
      <c r="C348" s="8" t="s">
        <v>290</v>
      </c>
      <c r="D348" s="8" t="s">
        <v>21</v>
      </c>
      <c r="E348" s="9">
        <v>45400</v>
      </c>
      <c r="F348" s="10">
        <v>529679</v>
      </c>
      <c r="G348" s="11">
        <v>378</v>
      </c>
      <c r="H348" s="12" t="s">
        <v>16</v>
      </c>
    </row>
    <row r="349" spans="2:8" s="1" customFormat="1" ht="15.45" customHeight="1" x14ac:dyDescent="0.2">
      <c r="B349" s="8" t="s">
        <v>295</v>
      </c>
      <c r="C349" s="8" t="s">
        <v>290</v>
      </c>
      <c r="D349" s="8" t="s">
        <v>21</v>
      </c>
      <c r="E349" s="9">
        <v>45400</v>
      </c>
      <c r="F349" s="10">
        <v>529681</v>
      </c>
      <c r="G349" s="11">
        <v>378</v>
      </c>
      <c r="H349" s="12" t="s">
        <v>16</v>
      </c>
    </row>
    <row r="350" spans="2:8" s="1" customFormat="1" ht="15.45" customHeight="1" x14ac:dyDescent="0.2">
      <c r="B350" s="8" t="s">
        <v>295</v>
      </c>
      <c r="C350" s="8" t="s">
        <v>290</v>
      </c>
      <c r="D350" s="8" t="s">
        <v>21</v>
      </c>
      <c r="E350" s="9">
        <v>45400</v>
      </c>
      <c r="F350" s="10">
        <v>529682</v>
      </c>
      <c r="G350" s="11">
        <v>456</v>
      </c>
      <c r="H350" s="12" t="s">
        <v>16</v>
      </c>
    </row>
    <row r="351" spans="2:8" s="1" customFormat="1" ht="15.45" customHeight="1" x14ac:dyDescent="0.2">
      <c r="B351" s="8" t="s">
        <v>295</v>
      </c>
      <c r="C351" s="8" t="s">
        <v>290</v>
      </c>
      <c r="D351" s="8" t="s">
        <v>21</v>
      </c>
      <c r="E351" s="9">
        <v>45400</v>
      </c>
      <c r="F351" s="10">
        <v>530057</v>
      </c>
      <c r="G351" s="11">
        <v>378</v>
      </c>
      <c r="H351" s="12" t="s">
        <v>16</v>
      </c>
    </row>
    <row r="352" spans="2:8" s="1" customFormat="1" ht="15.45" customHeight="1" x14ac:dyDescent="0.2">
      <c r="B352" s="8" t="s">
        <v>295</v>
      </c>
      <c r="C352" s="8" t="s">
        <v>290</v>
      </c>
      <c r="D352" s="8" t="s">
        <v>21</v>
      </c>
      <c r="E352" s="9">
        <v>45400</v>
      </c>
      <c r="F352" s="10">
        <v>530059</v>
      </c>
      <c r="G352" s="11">
        <v>378</v>
      </c>
      <c r="H352" s="12" t="s">
        <v>16</v>
      </c>
    </row>
    <row r="353" spans="2:8" s="1" customFormat="1" ht="15.45" customHeight="1" x14ac:dyDescent="0.2">
      <c r="B353" s="8" t="s">
        <v>295</v>
      </c>
      <c r="C353" s="8" t="s">
        <v>290</v>
      </c>
      <c r="D353" s="8" t="s">
        <v>21</v>
      </c>
      <c r="E353" s="9">
        <v>45400</v>
      </c>
      <c r="F353" s="10">
        <v>530060</v>
      </c>
      <c r="G353" s="11">
        <v>378</v>
      </c>
      <c r="H353" s="12" t="s">
        <v>16</v>
      </c>
    </row>
    <row r="354" spans="2:8" s="1" customFormat="1" ht="15.45" customHeight="1" x14ac:dyDescent="0.2">
      <c r="B354" s="8" t="s">
        <v>295</v>
      </c>
      <c r="C354" s="8" t="s">
        <v>290</v>
      </c>
      <c r="D354" s="8" t="s">
        <v>21</v>
      </c>
      <c r="E354" s="9">
        <v>45400</v>
      </c>
      <c r="F354" s="10">
        <v>530061</v>
      </c>
      <c r="G354" s="11">
        <v>798</v>
      </c>
      <c r="H354" s="12" t="s">
        <v>16</v>
      </c>
    </row>
    <row r="355" spans="2:8" s="1" customFormat="1" ht="15.45" customHeight="1" x14ac:dyDescent="0.2">
      <c r="B355" s="8" t="s">
        <v>295</v>
      </c>
      <c r="C355" s="8" t="s">
        <v>290</v>
      </c>
      <c r="D355" s="8" t="s">
        <v>21</v>
      </c>
      <c r="E355" s="9">
        <v>45405</v>
      </c>
      <c r="F355" s="10">
        <v>530226</v>
      </c>
      <c r="G355" s="11">
        <v>798</v>
      </c>
      <c r="H355" s="12" t="s">
        <v>16</v>
      </c>
    </row>
    <row r="356" spans="2:8" s="1" customFormat="1" ht="15.45" customHeight="1" x14ac:dyDescent="0.2">
      <c r="B356" s="8" t="s">
        <v>295</v>
      </c>
      <c r="C356" s="8" t="s">
        <v>290</v>
      </c>
      <c r="D356" s="8" t="s">
        <v>21</v>
      </c>
      <c r="E356" s="9">
        <v>45405</v>
      </c>
      <c r="F356" s="10">
        <v>530227</v>
      </c>
      <c r="G356" s="11">
        <v>378</v>
      </c>
      <c r="H356" s="12" t="s">
        <v>16</v>
      </c>
    </row>
    <row r="357" spans="2:8" s="1" customFormat="1" ht="15.45" customHeight="1" x14ac:dyDescent="0.2">
      <c r="B357" s="8" t="s">
        <v>295</v>
      </c>
      <c r="C357" s="8" t="s">
        <v>290</v>
      </c>
      <c r="D357" s="8" t="s">
        <v>21</v>
      </c>
      <c r="E357" s="9">
        <v>45405</v>
      </c>
      <c r="F357" s="10">
        <v>530228</v>
      </c>
      <c r="G357" s="11">
        <v>378</v>
      </c>
      <c r="H357" s="12" t="s">
        <v>16</v>
      </c>
    </row>
    <row r="358" spans="2:8" s="1" customFormat="1" ht="15.45" customHeight="1" x14ac:dyDescent="0.2">
      <c r="B358" s="8" t="s">
        <v>295</v>
      </c>
      <c r="C358" s="8" t="s">
        <v>290</v>
      </c>
      <c r="D358" s="8" t="s">
        <v>21</v>
      </c>
      <c r="E358" s="9">
        <v>45405</v>
      </c>
      <c r="F358" s="10">
        <v>530230</v>
      </c>
      <c r="G358" s="11">
        <v>378</v>
      </c>
      <c r="H358" s="12" t="s">
        <v>16</v>
      </c>
    </row>
    <row r="359" spans="2:8" s="1" customFormat="1" ht="15.45" customHeight="1" x14ac:dyDescent="0.2">
      <c r="B359" s="8" t="s">
        <v>296</v>
      </c>
      <c r="C359" s="8" t="s">
        <v>35</v>
      </c>
      <c r="D359" s="8" t="s">
        <v>21</v>
      </c>
      <c r="E359" s="9">
        <v>45386</v>
      </c>
      <c r="F359" s="10">
        <v>529413</v>
      </c>
      <c r="G359" s="11">
        <v>6693.23</v>
      </c>
      <c r="H359" s="12" t="s">
        <v>12</v>
      </c>
    </row>
    <row r="360" spans="2:8" s="1" customFormat="1" ht="14.85" customHeight="1" x14ac:dyDescent="0.2">
      <c r="B360" s="20"/>
      <c r="C360" s="20"/>
      <c r="D360" s="20"/>
      <c r="E360" s="20"/>
      <c r="F360" s="21"/>
      <c r="G360" s="22">
        <f>SUM(G288:G359)</f>
        <v>326220.89</v>
      </c>
      <c r="H360" s="21"/>
    </row>
    <row r="361" spans="2:8" s="1" customFormat="1" ht="25.05" customHeight="1" x14ac:dyDescent="0.2"/>
    <row r="362" spans="2:8" s="1" customFormat="1" ht="15.9" customHeight="1" x14ac:dyDescent="0.2">
      <c r="B362" s="5" t="s">
        <v>297</v>
      </c>
    </row>
    <row r="363" spans="2:8" s="1" customFormat="1" ht="19.2" customHeight="1" x14ac:dyDescent="0.2"/>
    <row r="364" spans="2:8" s="1" customFormat="1" ht="27.15" customHeight="1" x14ac:dyDescent="0.2">
      <c r="B364" s="6" t="s">
        <v>2</v>
      </c>
      <c r="C364" s="6" t="s">
        <v>3</v>
      </c>
      <c r="D364" s="6" t="s">
        <v>4</v>
      </c>
      <c r="E364" s="6" t="s">
        <v>5</v>
      </c>
      <c r="F364" s="6" t="s">
        <v>6</v>
      </c>
      <c r="G364" s="6" t="s">
        <v>7</v>
      </c>
      <c r="H364" s="7" t="s">
        <v>8</v>
      </c>
    </row>
    <row r="365" spans="2:8" s="1" customFormat="1" ht="15.45" customHeight="1" x14ac:dyDescent="0.2">
      <c r="B365" s="8" t="s">
        <v>298</v>
      </c>
      <c r="C365" s="8" t="s">
        <v>299</v>
      </c>
      <c r="D365" s="8" t="s">
        <v>11</v>
      </c>
      <c r="E365" s="9">
        <v>45412</v>
      </c>
      <c r="F365" s="10">
        <v>530394</v>
      </c>
      <c r="G365" s="11">
        <v>1614.38</v>
      </c>
      <c r="H365" s="12" t="s">
        <v>16</v>
      </c>
    </row>
    <row r="366" spans="2:8" s="1" customFormat="1" ht="15.45" customHeight="1" x14ac:dyDescent="0.25">
      <c r="B366" s="13" t="s">
        <v>300</v>
      </c>
      <c r="C366" s="13" t="s">
        <v>301</v>
      </c>
      <c r="D366" s="13" t="s">
        <v>21</v>
      </c>
      <c r="E366" s="13" t="s">
        <v>188</v>
      </c>
      <c r="F366" s="14">
        <v>33343</v>
      </c>
      <c r="G366" s="15">
        <v>502.55</v>
      </c>
      <c r="H366" s="16" t="s">
        <v>16</v>
      </c>
    </row>
    <row r="367" spans="2:8" s="1" customFormat="1" ht="15.45" customHeight="1" x14ac:dyDescent="0.2">
      <c r="B367" s="8" t="s">
        <v>302</v>
      </c>
      <c r="C367" s="8" t="s">
        <v>122</v>
      </c>
      <c r="D367" s="8" t="s">
        <v>11</v>
      </c>
      <c r="E367" s="9">
        <v>45393</v>
      </c>
      <c r="F367" s="10">
        <v>529795</v>
      </c>
      <c r="G367" s="11">
        <v>742.5</v>
      </c>
      <c r="H367" s="12" t="s">
        <v>16</v>
      </c>
    </row>
    <row r="368" spans="2:8" s="1" customFormat="1" ht="15.45" customHeight="1" x14ac:dyDescent="0.2">
      <c r="B368" s="8" t="s">
        <v>303</v>
      </c>
      <c r="C368" s="8" t="s">
        <v>10</v>
      </c>
      <c r="D368" s="8" t="s">
        <v>11</v>
      </c>
      <c r="E368" s="9">
        <v>45398</v>
      </c>
      <c r="F368" s="10">
        <v>529872</v>
      </c>
      <c r="G368" s="11">
        <v>15959.36</v>
      </c>
      <c r="H368" s="12" t="s">
        <v>12</v>
      </c>
    </row>
    <row r="369" spans="2:8" s="1" customFormat="1" ht="15.45" customHeight="1" x14ac:dyDescent="0.2">
      <c r="B369" s="8" t="s">
        <v>303</v>
      </c>
      <c r="C369" s="8" t="s">
        <v>10</v>
      </c>
      <c r="D369" s="8" t="s">
        <v>11</v>
      </c>
      <c r="E369" s="9">
        <v>45398</v>
      </c>
      <c r="F369" s="10">
        <v>529873</v>
      </c>
      <c r="G369" s="11">
        <v>11594.79</v>
      </c>
      <c r="H369" s="12" t="s">
        <v>12</v>
      </c>
    </row>
    <row r="370" spans="2:8" s="1" customFormat="1" ht="15.45" customHeight="1" x14ac:dyDescent="0.2">
      <c r="B370" s="8" t="s">
        <v>303</v>
      </c>
      <c r="C370" s="8" t="s">
        <v>10</v>
      </c>
      <c r="D370" s="8" t="s">
        <v>11</v>
      </c>
      <c r="E370" s="9">
        <v>45398</v>
      </c>
      <c r="F370" s="10">
        <v>529874</v>
      </c>
      <c r="G370" s="11">
        <v>2490</v>
      </c>
      <c r="H370" s="12" t="s">
        <v>12</v>
      </c>
    </row>
    <row r="371" spans="2:8" s="1" customFormat="1" ht="15.45" customHeight="1" x14ac:dyDescent="0.2">
      <c r="B371" s="8" t="s">
        <v>303</v>
      </c>
      <c r="C371" s="8" t="s">
        <v>10</v>
      </c>
      <c r="D371" s="8" t="s">
        <v>11</v>
      </c>
      <c r="E371" s="9">
        <v>45398</v>
      </c>
      <c r="F371" s="10">
        <v>529875</v>
      </c>
      <c r="G371" s="11">
        <v>15101.26</v>
      </c>
      <c r="H371" s="12" t="s">
        <v>12</v>
      </c>
    </row>
    <row r="372" spans="2:8" s="1" customFormat="1" ht="15.45" customHeight="1" x14ac:dyDescent="0.2">
      <c r="B372" s="8" t="s">
        <v>303</v>
      </c>
      <c r="C372" s="8" t="s">
        <v>10</v>
      </c>
      <c r="D372" s="8" t="s">
        <v>11</v>
      </c>
      <c r="E372" s="9">
        <v>45400</v>
      </c>
      <c r="F372" s="10">
        <v>530093</v>
      </c>
      <c r="G372" s="11">
        <v>300</v>
      </c>
      <c r="H372" s="12" t="s">
        <v>12</v>
      </c>
    </row>
    <row r="373" spans="2:8" s="1" customFormat="1" ht="15.45" customHeight="1" x14ac:dyDescent="0.2">
      <c r="B373" s="8" t="s">
        <v>304</v>
      </c>
      <c r="C373" s="8" t="s">
        <v>305</v>
      </c>
      <c r="D373" s="8" t="s">
        <v>11</v>
      </c>
      <c r="E373" s="9">
        <v>45398</v>
      </c>
      <c r="F373" s="10">
        <v>529956</v>
      </c>
      <c r="G373" s="11">
        <v>672</v>
      </c>
      <c r="H373" s="12" t="s">
        <v>16</v>
      </c>
    </row>
    <row r="374" spans="2:8" s="1" customFormat="1" ht="15.45" customHeight="1" x14ac:dyDescent="0.2">
      <c r="B374" s="8" t="s">
        <v>91</v>
      </c>
      <c r="C374" s="8" t="s">
        <v>247</v>
      </c>
      <c r="D374" s="8" t="s">
        <v>21</v>
      </c>
      <c r="E374" s="9">
        <v>45400</v>
      </c>
      <c r="F374" s="10">
        <v>530097</v>
      </c>
      <c r="G374" s="11">
        <v>4200</v>
      </c>
      <c r="H374" s="12" t="s">
        <v>16</v>
      </c>
    </row>
    <row r="375" spans="2:8" s="1" customFormat="1" ht="15.45" customHeight="1" x14ac:dyDescent="0.2">
      <c r="B375" s="8" t="s">
        <v>306</v>
      </c>
      <c r="C375" s="8" t="s">
        <v>10</v>
      </c>
      <c r="D375" s="8" t="s">
        <v>11</v>
      </c>
      <c r="E375" s="9">
        <v>45398</v>
      </c>
      <c r="F375" s="10">
        <v>529864</v>
      </c>
      <c r="G375" s="11">
        <v>17141.54</v>
      </c>
      <c r="H375" s="12" t="s">
        <v>12</v>
      </c>
    </row>
    <row r="376" spans="2:8" s="1" customFormat="1" ht="15.45" customHeight="1" x14ac:dyDescent="0.2">
      <c r="B376" s="8" t="s">
        <v>306</v>
      </c>
      <c r="C376" s="8" t="s">
        <v>10</v>
      </c>
      <c r="D376" s="8" t="s">
        <v>11</v>
      </c>
      <c r="E376" s="9">
        <v>45398</v>
      </c>
      <c r="F376" s="10">
        <v>529879</v>
      </c>
      <c r="G376" s="11">
        <v>-6115.2</v>
      </c>
      <c r="H376" s="12" t="s">
        <v>12</v>
      </c>
    </row>
    <row r="377" spans="2:8" s="1" customFormat="1" ht="15.45" customHeight="1" x14ac:dyDescent="0.25">
      <c r="B377" s="13" t="s">
        <v>307</v>
      </c>
      <c r="C377" s="13" t="s">
        <v>308</v>
      </c>
      <c r="D377" s="13" t="s">
        <v>11</v>
      </c>
      <c r="E377" s="13" t="s">
        <v>202</v>
      </c>
      <c r="F377" s="14">
        <v>33330</v>
      </c>
      <c r="G377" s="15">
        <v>440</v>
      </c>
      <c r="H377" s="16" t="s">
        <v>16</v>
      </c>
    </row>
    <row r="378" spans="2:8" s="1" customFormat="1" ht="15.45" customHeight="1" x14ac:dyDescent="0.2">
      <c r="B378" s="8" t="s">
        <v>309</v>
      </c>
      <c r="C378" s="8" t="s">
        <v>310</v>
      </c>
      <c r="D378" s="8" t="s">
        <v>11</v>
      </c>
      <c r="E378" s="9">
        <v>45386</v>
      </c>
      <c r="F378" s="10">
        <v>529404</v>
      </c>
      <c r="G378" s="11">
        <v>787.39</v>
      </c>
      <c r="H378" s="12" t="s">
        <v>16</v>
      </c>
    </row>
    <row r="379" spans="2:8" s="1" customFormat="1" ht="15.45" customHeight="1" x14ac:dyDescent="0.2">
      <c r="B379" s="8" t="s">
        <v>309</v>
      </c>
      <c r="C379" s="8" t="s">
        <v>310</v>
      </c>
      <c r="D379" s="8" t="s">
        <v>11</v>
      </c>
      <c r="E379" s="9">
        <v>45386</v>
      </c>
      <c r="F379" s="10">
        <v>529405</v>
      </c>
      <c r="G379" s="11">
        <v>11679.22</v>
      </c>
      <c r="H379" s="12" t="s">
        <v>16</v>
      </c>
    </row>
    <row r="380" spans="2:8" s="1" customFormat="1" ht="15.45" customHeight="1" x14ac:dyDescent="0.2">
      <c r="B380" s="8" t="s">
        <v>309</v>
      </c>
      <c r="C380" s="8" t="s">
        <v>10</v>
      </c>
      <c r="D380" s="8" t="s">
        <v>11</v>
      </c>
      <c r="E380" s="9">
        <v>45386</v>
      </c>
      <c r="F380" s="10">
        <v>529406</v>
      </c>
      <c r="G380" s="11">
        <v>8793.98</v>
      </c>
      <c r="H380" s="12" t="s">
        <v>12</v>
      </c>
    </row>
    <row r="381" spans="2:8" s="1" customFormat="1" ht="15.45" customHeight="1" x14ac:dyDescent="0.2">
      <c r="B381" s="8" t="s">
        <v>309</v>
      </c>
      <c r="C381" s="8" t="s">
        <v>10</v>
      </c>
      <c r="D381" s="8" t="s">
        <v>11</v>
      </c>
      <c r="E381" s="9">
        <v>45386</v>
      </c>
      <c r="F381" s="10">
        <v>529407</v>
      </c>
      <c r="G381" s="11">
        <v>2086.9899999999998</v>
      </c>
      <c r="H381" s="12" t="s">
        <v>12</v>
      </c>
    </row>
    <row r="382" spans="2:8" s="1" customFormat="1" ht="15.45" customHeight="1" x14ac:dyDescent="0.2">
      <c r="B382" s="8" t="s">
        <v>309</v>
      </c>
      <c r="C382" s="8" t="s">
        <v>10</v>
      </c>
      <c r="D382" s="8" t="s">
        <v>11</v>
      </c>
      <c r="E382" s="9">
        <v>45386</v>
      </c>
      <c r="F382" s="10">
        <v>529408</v>
      </c>
      <c r="G382" s="11">
        <v>4923.67</v>
      </c>
      <c r="H382" s="12" t="s">
        <v>12</v>
      </c>
    </row>
    <row r="383" spans="2:8" s="1" customFormat="1" ht="15.45" customHeight="1" x14ac:dyDescent="0.2">
      <c r="B383" s="8" t="s">
        <v>309</v>
      </c>
      <c r="C383" s="8" t="s">
        <v>10</v>
      </c>
      <c r="D383" s="8" t="s">
        <v>11</v>
      </c>
      <c r="E383" s="9">
        <v>45386</v>
      </c>
      <c r="F383" s="10">
        <v>529409</v>
      </c>
      <c r="G383" s="11">
        <v>-397.57</v>
      </c>
      <c r="H383" s="12" t="s">
        <v>12</v>
      </c>
    </row>
    <row r="384" spans="2:8" s="1" customFormat="1" ht="15.45" customHeight="1" x14ac:dyDescent="0.2">
      <c r="B384" s="8" t="s">
        <v>102</v>
      </c>
      <c r="C384" s="8" t="s">
        <v>212</v>
      </c>
      <c r="D384" s="8" t="s">
        <v>21</v>
      </c>
      <c r="E384" s="9">
        <v>45386</v>
      </c>
      <c r="F384" s="10">
        <v>529433</v>
      </c>
      <c r="G384" s="11">
        <v>307.82</v>
      </c>
      <c r="H384" s="12" t="s">
        <v>16</v>
      </c>
    </row>
    <row r="385" spans="2:8" s="1" customFormat="1" ht="15.45" customHeight="1" x14ac:dyDescent="0.2">
      <c r="B385" s="8" t="s">
        <v>102</v>
      </c>
      <c r="C385" s="8" t="s">
        <v>311</v>
      </c>
      <c r="D385" s="8" t="s">
        <v>11</v>
      </c>
      <c r="E385" s="9">
        <v>45386</v>
      </c>
      <c r="F385" s="10">
        <v>529433</v>
      </c>
      <c r="G385" s="11">
        <v>182.4</v>
      </c>
      <c r="H385" s="12" t="s">
        <v>16</v>
      </c>
    </row>
    <row r="386" spans="2:8" s="1" customFormat="1" ht="15.45" customHeight="1" x14ac:dyDescent="0.2">
      <c r="B386" s="8" t="s">
        <v>102</v>
      </c>
      <c r="C386" s="8" t="s">
        <v>29</v>
      </c>
      <c r="D386" s="8" t="s">
        <v>21</v>
      </c>
      <c r="E386" s="9">
        <v>45386</v>
      </c>
      <c r="F386" s="10">
        <v>529433</v>
      </c>
      <c r="G386" s="11">
        <v>902.29</v>
      </c>
      <c r="H386" s="12" t="s">
        <v>16</v>
      </c>
    </row>
    <row r="387" spans="2:8" s="1" customFormat="1" ht="15.45" customHeight="1" x14ac:dyDescent="0.2">
      <c r="B387" s="8" t="s">
        <v>312</v>
      </c>
      <c r="C387" s="8" t="s">
        <v>313</v>
      </c>
      <c r="D387" s="8" t="s">
        <v>15</v>
      </c>
      <c r="E387" s="9">
        <v>45386</v>
      </c>
      <c r="F387" s="10">
        <v>529362</v>
      </c>
      <c r="G387" s="11">
        <v>1777.14</v>
      </c>
      <c r="H387" s="12" t="s">
        <v>16</v>
      </c>
    </row>
    <row r="388" spans="2:8" s="1" customFormat="1" ht="15.45" customHeight="1" x14ac:dyDescent="0.2">
      <c r="B388" s="8" t="s">
        <v>28</v>
      </c>
      <c r="C388" s="8" t="s">
        <v>29</v>
      </c>
      <c r="D388" s="8" t="s">
        <v>21</v>
      </c>
      <c r="E388" s="9">
        <v>45398</v>
      </c>
      <c r="F388" s="10">
        <v>529941</v>
      </c>
      <c r="G388" s="11">
        <v>1150.18</v>
      </c>
      <c r="H388" s="12" t="s">
        <v>16</v>
      </c>
    </row>
    <row r="389" spans="2:8" s="1" customFormat="1" ht="15.45" customHeight="1" x14ac:dyDescent="0.2">
      <c r="B389" s="8" t="s">
        <v>314</v>
      </c>
      <c r="C389" s="8" t="s">
        <v>315</v>
      </c>
      <c r="D389" s="8" t="s">
        <v>11</v>
      </c>
      <c r="E389" s="9">
        <v>45412</v>
      </c>
      <c r="F389" s="10">
        <v>530520</v>
      </c>
      <c r="G389" s="11">
        <v>1091.06</v>
      </c>
      <c r="H389" s="12" t="s">
        <v>16</v>
      </c>
    </row>
    <row r="390" spans="2:8" s="1" customFormat="1" ht="15.45" customHeight="1" x14ac:dyDescent="0.2">
      <c r="B390" s="8" t="s">
        <v>316</v>
      </c>
      <c r="C390" s="8" t="s">
        <v>94</v>
      </c>
      <c r="D390" s="8" t="s">
        <v>25</v>
      </c>
      <c r="E390" s="9">
        <v>45405</v>
      </c>
      <c r="F390" s="10">
        <v>530274</v>
      </c>
      <c r="G390" s="11">
        <v>2782.57</v>
      </c>
      <c r="H390" s="12" t="s">
        <v>12</v>
      </c>
    </row>
    <row r="391" spans="2:8" s="1" customFormat="1" ht="15.45" customHeight="1" x14ac:dyDescent="0.2">
      <c r="B391" s="8" t="s">
        <v>317</v>
      </c>
      <c r="C391" s="8" t="s">
        <v>318</v>
      </c>
      <c r="D391" s="8" t="s">
        <v>21</v>
      </c>
      <c r="E391" s="9">
        <v>45386</v>
      </c>
      <c r="F391" s="10">
        <v>529440</v>
      </c>
      <c r="G391" s="11">
        <v>5000</v>
      </c>
      <c r="H391" s="12" t="s">
        <v>16</v>
      </c>
    </row>
    <row r="392" spans="2:8" s="1" customFormat="1" ht="15.45" customHeight="1" x14ac:dyDescent="0.2">
      <c r="B392" s="8" t="s">
        <v>319</v>
      </c>
      <c r="C392" s="8" t="s">
        <v>138</v>
      </c>
      <c r="D392" s="8" t="s">
        <v>11</v>
      </c>
      <c r="E392" s="9">
        <v>45405</v>
      </c>
      <c r="F392" s="10">
        <v>530275</v>
      </c>
      <c r="G392" s="11">
        <v>643.66</v>
      </c>
      <c r="H392" s="12" t="s">
        <v>16</v>
      </c>
    </row>
    <row r="393" spans="2:8" s="1" customFormat="1" ht="15.45" customHeight="1" x14ac:dyDescent="0.2">
      <c r="B393" s="8" t="s">
        <v>320</v>
      </c>
      <c r="C393" s="8" t="s">
        <v>311</v>
      </c>
      <c r="D393" s="8" t="s">
        <v>11</v>
      </c>
      <c r="E393" s="9">
        <v>45398</v>
      </c>
      <c r="F393" s="10">
        <v>529929</v>
      </c>
      <c r="G393" s="11">
        <v>84</v>
      </c>
      <c r="H393" s="12" t="s">
        <v>16</v>
      </c>
    </row>
    <row r="394" spans="2:8" s="1" customFormat="1" ht="15.45" customHeight="1" x14ac:dyDescent="0.2">
      <c r="B394" s="8" t="s">
        <v>320</v>
      </c>
      <c r="C394" s="8" t="s">
        <v>29</v>
      </c>
      <c r="D394" s="8" t="s">
        <v>21</v>
      </c>
      <c r="E394" s="9">
        <v>45398</v>
      </c>
      <c r="F394" s="10">
        <v>529929</v>
      </c>
      <c r="G394" s="11">
        <v>252</v>
      </c>
      <c r="H394" s="12" t="s">
        <v>16</v>
      </c>
    </row>
    <row r="395" spans="2:8" s="1" customFormat="1" ht="15.45" customHeight="1" x14ac:dyDescent="0.2">
      <c r="B395" s="8" t="s">
        <v>321</v>
      </c>
      <c r="C395" s="8" t="s">
        <v>10</v>
      </c>
      <c r="D395" s="8" t="s">
        <v>11</v>
      </c>
      <c r="E395" s="9">
        <v>45400</v>
      </c>
      <c r="F395" s="10">
        <v>530089</v>
      </c>
      <c r="G395" s="11">
        <v>1800</v>
      </c>
      <c r="H395" s="12" t="s">
        <v>16</v>
      </c>
    </row>
    <row r="396" spans="2:8" s="1" customFormat="1" ht="15.45" customHeight="1" x14ac:dyDescent="0.2">
      <c r="B396" s="8" t="s">
        <v>322</v>
      </c>
      <c r="C396" s="8" t="s">
        <v>46</v>
      </c>
      <c r="D396" s="8" t="s">
        <v>21</v>
      </c>
      <c r="E396" s="9">
        <v>45386</v>
      </c>
      <c r="F396" s="10">
        <v>529425</v>
      </c>
      <c r="G396" s="11">
        <v>329</v>
      </c>
      <c r="H396" s="12" t="s">
        <v>16</v>
      </c>
    </row>
    <row r="397" spans="2:8" s="1" customFormat="1" ht="15.45" customHeight="1" x14ac:dyDescent="0.2">
      <c r="B397" s="8" t="s">
        <v>323</v>
      </c>
      <c r="C397" s="8" t="s">
        <v>20</v>
      </c>
      <c r="D397" s="8" t="s">
        <v>21</v>
      </c>
      <c r="E397" s="9">
        <v>45386</v>
      </c>
      <c r="F397" s="10">
        <v>529421</v>
      </c>
      <c r="G397" s="11">
        <v>281.64999999999998</v>
      </c>
      <c r="H397" s="12" t="s">
        <v>16</v>
      </c>
    </row>
    <row r="398" spans="2:8" s="1" customFormat="1" ht="15.45" customHeight="1" x14ac:dyDescent="0.2">
      <c r="B398" s="8" t="s">
        <v>323</v>
      </c>
      <c r="C398" s="8" t="s">
        <v>20</v>
      </c>
      <c r="D398" s="8" t="s">
        <v>21</v>
      </c>
      <c r="E398" s="9">
        <v>45386</v>
      </c>
      <c r="F398" s="10">
        <v>529422</v>
      </c>
      <c r="G398" s="11">
        <v>501.6</v>
      </c>
      <c r="H398" s="12" t="s">
        <v>16</v>
      </c>
    </row>
    <row r="399" spans="2:8" s="1" customFormat="1" ht="15.45" customHeight="1" x14ac:dyDescent="0.2">
      <c r="B399" s="8" t="s">
        <v>207</v>
      </c>
      <c r="C399" s="8" t="s">
        <v>208</v>
      </c>
      <c r="D399" s="8" t="s">
        <v>21</v>
      </c>
      <c r="E399" s="9">
        <v>45386</v>
      </c>
      <c r="F399" s="10">
        <v>529351</v>
      </c>
      <c r="G399" s="11">
        <v>12000</v>
      </c>
      <c r="H399" s="12" t="s">
        <v>16</v>
      </c>
    </row>
    <row r="400" spans="2:8" s="1" customFormat="1" ht="15.45" customHeight="1" x14ac:dyDescent="0.2">
      <c r="B400" s="8" t="s">
        <v>324</v>
      </c>
      <c r="C400" s="8" t="s">
        <v>308</v>
      </c>
      <c r="D400" s="8" t="s">
        <v>11</v>
      </c>
      <c r="E400" s="9">
        <v>45393</v>
      </c>
      <c r="F400" s="10">
        <v>529694</v>
      </c>
      <c r="G400" s="11">
        <v>330</v>
      </c>
      <c r="H400" s="12" t="s">
        <v>16</v>
      </c>
    </row>
    <row r="401" spans="2:8" s="1" customFormat="1" ht="15.45" customHeight="1" x14ac:dyDescent="0.2">
      <c r="B401" s="8" t="s">
        <v>324</v>
      </c>
      <c r="C401" s="8" t="s">
        <v>10</v>
      </c>
      <c r="D401" s="8" t="s">
        <v>11</v>
      </c>
      <c r="E401" s="9">
        <v>45386</v>
      </c>
      <c r="F401" s="10">
        <v>529348</v>
      </c>
      <c r="G401" s="11">
        <v>330</v>
      </c>
      <c r="H401" s="12" t="s">
        <v>16</v>
      </c>
    </row>
    <row r="402" spans="2:8" s="1" customFormat="1" ht="15.45" customHeight="1" x14ac:dyDescent="0.2">
      <c r="B402" s="8" t="s">
        <v>324</v>
      </c>
      <c r="C402" s="8" t="s">
        <v>10</v>
      </c>
      <c r="D402" s="8" t="s">
        <v>11</v>
      </c>
      <c r="E402" s="9">
        <v>45386</v>
      </c>
      <c r="F402" s="10">
        <v>529376</v>
      </c>
      <c r="G402" s="11">
        <v>330</v>
      </c>
      <c r="H402" s="12" t="s">
        <v>16</v>
      </c>
    </row>
    <row r="403" spans="2:8" s="1" customFormat="1" ht="15.45" customHeight="1" x14ac:dyDescent="0.2">
      <c r="B403" s="8" t="s">
        <v>325</v>
      </c>
      <c r="C403" s="8" t="s">
        <v>10</v>
      </c>
      <c r="D403" s="8" t="s">
        <v>11</v>
      </c>
      <c r="E403" s="9">
        <v>45391</v>
      </c>
      <c r="F403" s="10">
        <v>528715</v>
      </c>
      <c r="G403" s="11">
        <v>7080</v>
      </c>
      <c r="H403" s="12" t="s">
        <v>12</v>
      </c>
    </row>
    <row r="404" spans="2:8" s="1" customFormat="1" ht="15.45" customHeight="1" x14ac:dyDescent="0.2">
      <c r="B404" s="8" t="s">
        <v>325</v>
      </c>
      <c r="C404" s="8" t="s">
        <v>10</v>
      </c>
      <c r="D404" s="8" t="s">
        <v>11</v>
      </c>
      <c r="E404" s="9">
        <v>45391</v>
      </c>
      <c r="F404" s="10">
        <v>529255</v>
      </c>
      <c r="G404" s="11">
        <v>1662</v>
      </c>
      <c r="H404" s="12" t="s">
        <v>12</v>
      </c>
    </row>
    <row r="405" spans="2:8" s="1" customFormat="1" ht="15.45" customHeight="1" x14ac:dyDescent="0.2">
      <c r="B405" s="8" t="s">
        <v>325</v>
      </c>
      <c r="C405" s="8" t="s">
        <v>10</v>
      </c>
      <c r="D405" s="8" t="s">
        <v>11</v>
      </c>
      <c r="E405" s="9">
        <v>45391</v>
      </c>
      <c r="F405" s="10">
        <v>529384</v>
      </c>
      <c r="G405" s="11">
        <v>1668</v>
      </c>
      <c r="H405" s="12" t="s">
        <v>12</v>
      </c>
    </row>
    <row r="406" spans="2:8" s="1" customFormat="1" ht="15.45" customHeight="1" x14ac:dyDescent="0.2">
      <c r="B406" s="8" t="s">
        <v>325</v>
      </c>
      <c r="C406" s="8" t="s">
        <v>10</v>
      </c>
      <c r="D406" s="8" t="s">
        <v>11</v>
      </c>
      <c r="E406" s="9">
        <v>45391</v>
      </c>
      <c r="F406" s="10">
        <v>529613</v>
      </c>
      <c r="G406" s="11">
        <v>828</v>
      </c>
      <c r="H406" s="12" t="s">
        <v>12</v>
      </c>
    </row>
    <row r="407" spans="2:8" s="1" customFormat="1" ht="15.45" customHeight="1" x14ac:dyDescent="0.2">
      <c r="B407" s="8" t="s">
        <v>325</v>
      </c>
      <c r="C407" s="8" t="s">
        <v>10</v>
      </c>
      <c r="D407" s="8" t="s">
        <v>11</v>
      </c>
      <c r="E407" s="9">
        <v>45400</v>
      </c>
      <c r="F407" s="10">
        <v>529536</v>
      </c>
      <c r="G407" s="11">
        <v>1242</v>
      </c>
      <c r="H407" s="12" t="s">
        <v>12</v>
      </c>
    </row>
    <row r="408" spans="2:8" s="1" customFormat="1" ht="15.45" customHeight="1" x14ac:dyDescent="0.2">
      <c r="B408" s="8" t="s">
        <v>325</v>
      </c>
      <c r="C408" s="8" t="s">
        <v>10</v>
      </c>
      <c r="D408" s="8" t="s">
        <v>11</v>
      </c>
      <c r="E408" s="9">
        <v>45400</v>
      </c>
      <c r="F408" s="10">
        <v>529614</v>
      </c>
      <c r="G408" s="11">
        <v>1242</v>
      </c>
      <c r="H408" s="12" t="s">
        <v>12</v>
      </c>
    </row>
    <row r="409" spans="2:8" s="1" customFormat="1" ht="15.45" customHeight="1" x14ac:dyDescent="0.2">
      <c r="B409" s="8" t="s">
        <v>325</v>
      </c>
      <c r="C409" s="8" t="s">
        <v>10</v>
      </c>
      <c r="D409" s="8" t="s">
        <v>11</v>
      </c>
      <c r="E409" s="9">
        <v>45412</v>
      </c>
      <c r="F409" s="10">
        <v>530100</v>
      </c>
      <c r="G409" s="11">
        <v>2502</v>
      </c>
      <c r="H409" s="12" t="s">
        <v>12</v>
      </c>
    </row>
    <row r="410" spans="2:8" s="1" customFormat="1" ht="15.45" customHeight="1" x14ac:dyDescent="0.2">
      <c r="B410" s="8" t="s">
        <v>325</v>
      </c>
      <c r="C410" s="8" t="s">
        <v>10</v>
      </c>
      <c r="D410" s="8" t="s">
        <v>11</v>
      </c>
      <c r="E410" s="9">
        <v>45412</v>
      </c>
      <c r="F410" s="10">
        <v>530135</v>
      </c>
      <c r="G410" s="11">
        <v>5412</v>
      </c>
      <c r="H410" s="12" t="s">
        <v>12</v>
      </c>
    </row>
    <row r="411" spans="2:8" s="1" customFormat="1" ht="15.45" customHeight="1" x14ac:dyDescent="0.2">
      <c r="B411" s="8" t="s">
        <v>325</v>
      </c>
      <c r="C411" s="8" t="s">
        <v>10</v>
      </c>
      <c r="D411" s="8" t="s">
        <v>11</v>
      </c>
      <c r="E411" s="9">
        <v>45412</v>
      </c>
      <c r="F411" s="10">
        <v>530201</v>
      </c>
      <c r="G411" s="11">
        <v>5004</v>
      </c>
      <c r="H411" s="12" t="s">
        <v>12</v>
      </c>
    </row>
    <row r="412" spans="2:8" s="1" customFormat="1" ht="15.45" customHeight="1" x14ac:dyDescent="0.2">
      <c r="B412" s="8" t="s">
        <v>325</v>
      </c>
      <c r="C412" s="8" t="s">
        <v>10</v>
      </c>
      <c r="D412" s="8" t="s">
        <v>11</v>
      </c>
      <c r="E412" s="9">
        <v>45412</v>
      </c>
      <c r="F412" s="10">
        <v>530533</v>
      </c>
      <c r="G412" s="11">
        <v>3336</v>
      </c>
      <c r="H412" s="12" t="s">
        <v>12</v>
      </c>
    </row>
    <row r="413" spans="2:8" s="1" customFormat="1" ht="15.45" customHeight="1" x14ac:dyDescent="0.2">
      <c r="B413" s="8" t="s">
        <v>325</v>
      </c>
      <c r="C413" s="8" t="s">
        <v>10</v>
      </c>
      <c r="D413" s="8" t="s">
        <v>11</v>
      </c>
      <c r="E413" s="9">
        <v>45412</v>
      </c>
      <c r="F413" s="10">
        <v>530535</v>
      </c>
      <c r="G413" s="11">
        <v>4980</v>
      </c>
      <c r="H413" s="12" t="s">
        <v>12</v>
      </c>
    </row>
    <row r="414" spans="2:8" s="1" customFormat="1" ht="15.45" customHeight="1" x14ac:dyDescent="0.2">
      <c r="B414" s="8" t="s">
        <v>325</v>
      </c>
      <c r="C414" s="8" t="s">
        <v>10</v>
      </c>
      <c r="D414" s="8" t="s">
        <v>11</v>
      </c>
      <c r="E414" s="9">
        <v>45412</v>
      </c>
      <c r="F414" s="10">
        <v>530536</v>
      </c>
      <c r="G414" s="11">
        <v>828</v>
      </c>
      <c r="H414" s="12" t="s">
        <v>12</v>
      </c>
    </row>
    <row r="415" spans="2:8" s="1" customFormat="1" ht="15.45" customHeight="1" x14ac:dyDescent="0.2">
      <c r="B415" s="8" t="s">
        <v>325</v>
      </c>
      <c r="C415" s="8" t="s">
        <v>10</v>
      </c>
      <c r="D415" s="8" t="s">
        <v>11</v>
      </c>
      <c r="E415" s="9">
        <v>45412</v>
      </c>
      <c r="F415" s="10">
        <v>530538</v>
      </c>
      <c r="G415" s="11">
        <v>1242</v>
      </c>
      <c r="H415" s="12" t="s">
        <v>12</v>
      </c>
    </row>
    <row r="416" spans="2:8" s="1" customFormat="1" ht="15.45" customHeight="1" x14ac:dyDescent="0.2">
      <c r="B416" s="8" t="s">
        <v>325</v>
      </c>
      <c r="C416" s="8" t="s">
        <v>10</v>
      </c>
      <c r="D416" s="8" t="s">
        <v>11</v>
      </c>
      <c r="E416" s="9">
        <v>45412</v>
      </c>
      <c r="F416" s="10">
        <v>530539</v>
      </c>
      <c r="G416" s="11">
        <v>1656</v>
      </c>
      <c r="H416" s="12" t="s">
        <v>12</v>
      </c>
    </row>
    <row r="417" spans="2:8" s="1" customFormat="1" ht="15.45" customHeight="1" x14ac:dyDescent="0.25">
      <c r="B417" s="13" t="s">
        <v>326</v>
      </c>
      <c r="C417" s="13" t="s">
        <v>327</v>
      </c>
      <c r="D417" s="13" t="s">
        <v>11</v>
      </c>
      <c r="E417" s="13" t="s">
        <v>217</v>
      </c>
      <c r="F417" s="14">
        <v>33263</v>
      </c>
      <c r="G417" s="15">
        <v>145000</v>
      </c>
      <c r="H417" s="16" t="s">
        <v>12</v>
      </c>
    </row>
    <row r="418" spans="2:8" s="1" customFormat="1" ht="15.45" customHeight="1" x14ac:dyDescent="0.25">
      <c r="B418" s="13" t="s">
        <v>328</v>
      </c>
      <c r="C418" s="13" t="s">
        <v>329</v>
      </c>
      <c r="D418" s="13" t="s">
        <v>21</v>
      </c>
      <c r="E418" s="13" t="s">
        <v>330</v>
      </c>
      <c r="F418" s="14">
        <v>33332</v>
      </c>
      <c r="G418" s="15">
        <v>260</v>
      </c>
      <c r="H418" s="16" t="s">
        <v>16</v>
      </c>
    </row>
    <row r="419" spans="2:8" s="1" customFormat="1" ht="15.45" customHeight="1" x14ac:dyDescent="0.25">
      <c r="B419" s="13" t="s">
        <v>328</v>
      </c>
      <c r="C419" s="13" t="s">
        <v>329</v>
      </c>
      <c r="D419" s="13" t="s">
        <v>21</v>
      </c>
      <c r="E419" s="13" t="s">
        <v>331</v>
      </c>
      <c r="F419" s="14">
        <v>33295</v>
      </c>
      <c r="G419" s="15">
        <v>357</v>
      </c>
      <c r="H419" s="16" t="s">
        <v>16</v>
      </c>
    </row>
    <row r="420" spans="2:8" s="1" customFormat="1" ht="15.45" customHeight="1" x14ac:dyDescent="0.2">
      <c r="B420" s="8" t="s">
        <v>137</v>
      </c>
      <c r="C420" s="8" t="s">
        <v>138</v>
      </c>
      <c r="D420" s="8" t="s">
        <v>11</v>
      </c>
      <c r="E420" s="9">
        <v>45400</v>
      </c>
      <c r="F420" s="10">
        <v>530119</v>
      </c>
      <c r="G420" s="11">
        <v>4038.41</v>
      </c>
      <c r="H420" s="12" t="s">
        <v>16</v>
      </c>
    </row>
    <row r="421" spans="2:8" s="1" customFormat="1" ht="15.45" customHeight="1" x14ac:dyDescent="0.2">
      <c r="B421" s="8" t="s">
        <v>137</v>
      </c>
      <c r="C421" s="8" t="s">
        <v>139</v>
      </c>
      <c r="D421" s="8" t="s">
        <v>11</v>
      </c>
      <c r="E421" s="9">
        <v>45400</v>
      </c>
      <c r="F421" s="10">
        <v>529973</v>
      </c>
      <c r="G421" s="11">
        <v>2835.88</v>
      </c>
      <c r="H421" s="12" t="s">
        <v>16</v>
      </c>
    </row>
    <row r="422" spans="2:8" s="1" customFormat="1" ht="15.45" customHeight="1" x14ac:dyDescent="0.2">
      <c r="B422" s="8" t="s">
        <v>137</v>
      </c>
      <c r="C422" s="8" t="s">
        <v>139</v>
      </c>
      <c r="D422" s="8" t="s">
        <v>11</v>
      </c>
      <c r="E422" s="9">
        <v>45400</v>
      </c>
      <c r="F422" s="10">
        <v>529974</v>
      </c>
      <c r="G422" s="11">
        <v>4480.2</v>
      </c>
      <c r="H422" s="12" t="s">
        <v>16</v>
      </c>
    </row>
    <row r="423" spans="2:8" s="1" customFormat="1" ht="15.45" customHeight="1" x14ac:dyDescent="0.2">
      <c r="B423" s="8" t="s">
        <v>137</v>
      </c>
      <c r="C423" s="8" t="s">
        <v>139</v>
      </c>
      <c r="D423" s="8" t="s">
        <v>11</v>
      </c>
      <c r="E423" s="9">
        <v>45400</v>
      </c>
      <c r="F423" s="10">
        <v>529975</v>
      </c>
      <c r="G423" s="11">
        <v>6807.01</v>
      </c>
      <c r="H423" s="12" t="s">
        <v>16</v>
      </c>
    </row>
    <row r="424" spans="2:8" s="1" customFormat="1" ht="15.45" customHeight="1" x14ac:dyDescent="0.2">
      <c r="B424" s="8" t="s">
        <v>137</v>
      </c>
      <c r="C424" s="8" t="s">
        <v>139</v>
      </c>
      <c r="D424" s="8" t="s">
        <v>11</v>
      </c>
      <c r="E424" s="9">
        <v>45400</v>
      </c>
      <c r="F424" s="10">
        <v>529976</v>
      </c>
      <c r="G424" s="11">
        <v>2952.03</v>
      </c>
      <c r="H424" s="12" t="s">
        <v>16</v>
      </c>
    </row>
    <row r="425" spans="2:8" s="1" customFormat="1" ht="15.45" customHeight="1" x14ac:dyDescent="0.2">
      <c r="B425" s="8" t="s">
        <v>137</v>
      </c>
      <c r="C425" s="8" t="s">
        <v>139</v>
      </c>
      <c r="D425" s="8" t="s">
        <v>11</v>
      </c>
      <c r="E425" s="9">
        <v>45400</v>
      </c>
      <c r="F425" s="10">
        <v>529977</v>
      </c>
      <c r="G425" s="11">
        <v>2175.59</v>
      </c>
      <c r="H425" s="12" t="s">
        <v>16</v>
      </c>
    </row>
    <row r="426" spans="2:8" s="1" customFormat="1" ht="15.45" customHeight="1" x14ac:dyDescent="0.2">
      <c r="B426" s="8" t="s">
        <v>137</v>
      </c>
      <c r="C426" s="8" t="s">
        <v>139</v>
      </c>
      <c r="D426" s="8" t="s">
        <v>11</v>
      </c>
      <c r="E426" s="9">
        <v>45400</v>
      </c>
      <c r="F426" s="10">
        <v>529978</v>
      </c>
      <c r="G426" s="11">
        <v>3761.93</v>
      </c>
      <c r="H426" s="12" t="s">
        <v>16</v>
      </c>
    </row>
    <row r="427" spans="2:8" s="1" customFormat="1" ht="15.45" customHeight="1" x14ac:dyDescent="0.2">
      <c r="B427" s="8" t="s">
        <v>137</v>
      </c>
      <c r="C427" s="8" t="s">
        <v>139</v>
      </c>
      <c r="D427" s="8" t="s">
        <v>11</v>
      </c>
      <c r="E427" s="9">
        <v>45400</v>
      </c>
      <c r="F427" s="10">
        <v>529979</v>
      </c>
      <c r="G427" s="11">
        <v>551.66</v>
      </c>
      <c r="H427" s="12" t="s">
        <v>16</v>
      </c>
    </row>
    <row r="428" spans="2:8" s="1" customFormat="1" ht="15.45" customHeight="1" x14ac:dyDescent="0.2">
      <c r="B428" s="8" t="s">
        <v>137</v>
      </c>
      <c r="C428" s="8" t="s">
        <v>139</v>
      </c>
      <c r="D428" s="8" t="s">
        <v>11</v>
      </c>
      <c r="E428" s="9">
        <v>45400</v>
      </c>
      <c r="F428" s="10">
        <v>530062</v>
      </c>
      <c r="G428" s="11">
        <v>454.35</v>
      </c>
      <c r="H428" s="12" t="s">
        <v>16</v>
      </c>
    </row>
    <row r="429" spans="2:8" s="1" customFormat="1" ht="15.45" customHeight="1" x14ac:dyDescent="0.2">
      <c r="B429" s="8" t="s">
        <v>137</v>
      </c>
      <c r="C429" s="8" t="s">
        <v>139</v>
      </c>
      <c r="D429" s="8" t="s">
        <v>11</v>
      </c>
      <c r="E429" s="9">
        <v>45400</v>
      </c>
      <c r="F429" s="10">
        <v>530066</v>
      </c>
      <c r="G429" s="11">
        <v>2725.24</v>
      </c>
      <c r="H429" s="12" t="s">
        <v>16</v>
      </c>
    </row>
    <row r="430" spans="2:8" s="1" customFormat="1" ht="15.45" customHeight="1" x14ac:dyDescent="0.2">
      <c r="B430" s="8" t="s">
        <v>137</v>
      </c>
      <c r="C430" s="8" t="s">
        <v>139</v>
      </c>
      <c r="D430" s="8" t="s">
        <v>11</v>
      </c>
      <c r="E430" s="9">
        <v>45400</v>
      </c>
      <c r="F430" s="10">
        <v>530111</v>
      </c>
      <c r="G430" s="11">
        <v>3321.62</v>
      </c>
      <c r="H430" s="12" t="s">
        <v>16</v>
      </c>
    </row>
    <row r="431" spans="2:8" s="1" customFormat="1" ht="15.45" customHeight="1" x14ac:dyDescent="0.2">
      <c r="B431" s="8" t="s">
        <v>149</v>
      </c>
      <c r="C431" s="8" t="s">
        <v>29</v>
      </c>
      <c r="D431" s="8" t="s">
        <v>21</v>
      </c>
      <c r="E431" s="9">
        <v>45407</v>
      </c>
      <c r="F431" s="10">
        <v>530081</v>
      </c>
      <c r="G431" s="11">
        <v>88.02</v>
      </c>
      <c r="H431" s="12" t="s">
        <v>16</v>
      </c>
    </row>
    <row r="432" spans="2:8" s="1" customFormat="1" ht="15.45" customHeight="1" x14ac:dyDescent="0.2">
      <c r="B432" s="8" t="s">
        <v>332</v>
      </c>
      <c r="C432" s="8" t="s">
        <v>333</v>
      </c>
      <c r="D432" s="8" t="s">
        <v>11</v>
      </c>
      <c r="E432" s="9">
        <v>45393</v>
      </c>
      <c r="F432" s="10">
        <v>529765</v>
      </c>
      <c r="G432" s="11">
        <v>11887.1</v>
      </c>
      <c r="H432" s="12" t="s">
        <v>16</v>
      </c>
    </row>
    <row r="433" spans="2:8" s="1" customFormat="1" ht="15.45" customHeight="1" x14ac:dyDescent="0.2">
      <c r="B433" s="8" t="s">
        <v>332</v>
      </c>
      <c r="C433" s="8" t="s">
        <v>308</v>
      </c>
      <c r="D433" s="8" t="s">
        <v>11</v>
      </c>
      <c r="E433" s="9">
        <v>45393</v>
      </c>
      <c r="F433" s="10">
        <v>529792</v>
      </c>
      <c r="G433" s="11">
        <v>689.81</v>
      </c>
      <c r="H433" s="12" t="s">
        <v>16</v>
      </c>
    </row>
    <row r="434" spans="2:8" s="1" customFormat="1" ht="15.45" customHeight="1" x14ac:dyDescent="0.2">
      <c r="B434" s="8" t="s">
        <v>332</v>
      </c>
      <c r="C434" s="8" t="s">
        <v>10</v>
      </c>
      <c r="D434" s="8" t="s">
        <v>11</v>
      </c>
      <c r="E434" s="9">
        <v>45393</v>
      </c>
      <c r="F434" s="10">
        <v>529752</v>
      </c>
      <c r="G434" s="11">
        <v>4726.17</v>
      </c>
      <c r="H434" s="12" t="s">
        <v>12</v>
      </c>
    </row>
    <row r="435" spans="2:8" s="1" customFormat="1" ht="15.45" customHeight="1" x14ac:dyDescent="0.2">
      <c r="B435" s="8" t="s">
        <v>332</v>
      </c>
      <c r="C435" s="8" t="s">
        <v>10</v>
      </c>
      <c r="D435" s="8" t="s">
        <v>11</v>
      </c>
      <c r="E435" s="9">
        <v>45393</v>
      </c>
      <c r="F435" s="10">
        <v>529771</v>
      </c>
      <c r="G435" s="11">
        <v>20098.02</v>
      </c>
      <c r="H435" s="12" t="s">
        <v>12</v>
      </c>
    </row>
    <row r="436" spans="2:8" s="1" customFormat="1" ht="15.45" customHeight="1" x14ac:dyDescent="0.2">
      <c r="B436" s="8" t="s">
        <v>332</v>
      </c>
      <c r="C436" s="8" t="s">
        <v>10</v>
      </c>
      <c r="D436" s="8" t="s">
        <v>11</v>
      </c>
      <c r="E436" s="9">
        <v>45393</v>
      </c>
      <c r="F436" s="10">
        <v>529776</v>
      </c>
      <c r="G436" s="11">
        <v>4514.32</v>
      </c>
      <c r="H436" s="12" t="s">
        <v>12</v>
      </c>
    </row>
    <row r="437" spans="2:8" s="1" customFormat="1" ht="15.45" customHeight="1" x14ac:dyDescent="0.2">
      <c r="B437" s="8" t="s">
        <v>332</v>
      </c>
      <c r="C437" s="8" t="s">
        <v>10</v>
      </c>
      <c r="D437" s="8" t="s">
        <v>11</v>
      </c>
      <c r="E437" s="9">
        <v>45398</v>
      </c>
      <c r="F437" s="10">
        <v>529969</v>
      </c>
      <c r="G437" s="11">
        <v>7184.57</v>
      </c>
      <c r="H437" s="12" t="s">
        <v>12</v>
      </c>
    </row>
    <row r="438" spans="2:8" s="1" customFormat="1" ht="15.45" customHeight="1" x14ac:dyDescent="0.2">
      <c r="B438" s="8" t="s">
        <v>332</v>
      </c>
      <c r="C438" s="8" t="s">
        <v>10</v>
      </c>
      <c r="D438" s="8" t="s">
        <v>11</v>
      </c>
      <c r="E438" s="9">
        <v>45405</v>
      </c>
      <c r="F438" s="10">
        <v>530282</v>
      </c>
      <c r="G438" s="11">
        <v>20948.310000000001</v>
      </c>
      <c r="H438" s="12" t="s">
        <v>12</v>
      </c>
    </row>
    <row r="439" spans="2:8" s="1" customFormat="1" ht="15.45" customHeight="1" x14ac:dyDescent="0.2">
      <c r="B439" s="8" t="s">
        <v>332</v>
      </c>
      <c r="C439" s="8" t="s">
        <v>10</v>
      </c>
      <c r="D439" s="8" t="s">
        <v>11</v>
      </c>
      <c r="E439" s="9">
        <v>45405</v>
      </c>
      <c r="F439" s="10">
        <v>530291</v>
      </c>
      <c r="G439" s="11">
        <v>14106.59</v>
      </c>
      <c r="H439" s="12" t="s">
        <v>12</v>
      </c>
    </row>
    <row r="440" spans="2:8" s="1" customFormat="1" ht="15.45" customHeight="1" x14ac:dyDescent="0.2">
      <c r="B440" s="8" t="s">
        <v>332</v>
      </c>
      <c r="C440" s="8" t="s">
        <v>10</v>
      </c>
      <c r="D440" s="8" t="s">
        <v>11</v>
      </c>
      <c r="E440" s="9">
        <v>45407</v>
      </c>
      <c r="F440" s="10">
        <v>530418</v>
      </c>
      <c r="G440" s="11">
        <v>15840.22</v>
      </c>
      <c r="H440" s="12" t="s">
        <v>12</v>
      </c>
    </row>
    <row r="441" spans="2:8" s="1" customFormat="1" ht="15.45" customHeight="1" x14ac:dyDescent="0.2">
      <c r="B441" s="8" t="s">
        <v>332</v>
      </c>
      <c r="C441" s="8" t="s">
        <v>10</v>
      </c>
      <c r="D441" s="8" t="s">
        <v>11</v>
      </c>
      <c r="E441" s="9">
        <v>45407</v>
      </c>
      <c r="F441" s="10">
        <v>530419</v>
      </c>
      <c r="G441" s="11">
        <v>17061.189999999999</v>
      </c>
      <c r="H441" s="12" t="s">
        <v>12</v>
      </c>
    </row>
    <row r="442" spans="2:8" s="1" customFormat="1" ht="15.45" customHeight="1" x14ac:dyDescent="0.2">
      <c r="B442" s="8" t="s">
        <v>332</v>
      </c>
      <c r="C442" s="8" t="s">
        <v>334</v>
      </c>
      <c r="D442" s="8" t="s">
        <v>11</v>
      </c>
      <c r="E442" s="9">
        <v>45393</v>
      </c>
      <c r="F442" s="10">
        <v>529758</v>
      </c>
      <c r="G442" s="11">
        <v>118352.16</v>
      </c>
      <c r="H442" s="12" t="s">
        <v>16</v>
      </c>
    </row>
    <row r="443" spans="2:8" s="1" customFormat="1" ht="15.45" customHeight="1" x14ac:dyDescent="0.2">
      <c r="B443" s="8" t="s">
        <v>332</v>
      </c>
      <c r="C443" s="8" t="s">
        <v>334</v>
      </c>
      <c r="D443" s="8" t="s">
        <v>11</v>
      </c>
      <c r="E443" s="9">
        <v>45393</v>
      </c>
      <c r="F443" s="10">
        <v>529764</v>
      </c>
      <c r="G443" s="11">
        <v>1263.6300000000001</v>
      </c>
      <c r="H443" s="12" t="s">
        <v>16</v>
      </c>
    </row>
    <row r="444" spans="2:8" s="1" customFormat="1" ht="15.45" customHeight="1" x14ac:dyDescent="0.2">
      <c r="B444" s="8" t="s">
        <v>335</v>
      </c>
      <c r="C444" s="8" t="s">
        <v>10</v>
      </c>
      <c r="D444" s="8" t="s">
        <v>11</v>
      </c>
      <c r="E444" s="9">
        <v>45386</v>
      </c>
      <c r="F444" s="10">
        <v>529347</v>
      </c>
      <c r="G444" s="11">
        <v>5700</v>
      </c>
      <c r="H444" s="12" t="s">
        <v>12</v>
      </c>
    </row>
    <row r="445" spans="2:8" s="1" customFormat="1" ht="15.45" customHeight="1" x14ac:dyDescent="0.2">
      <c r="B445" s="8" t="s">
        <v>336</v>
      </c>
      <c r="C445" s="8" t="s">
        <v>10</v>
      </c>
      <c r="D445" s="8" t="s">
        <v>11</v>
      </c>
      <c r="E445" s="9">
        <v>45400</v>
      </c>
      <c r="F445" s="10">
        <v>530086</v>
      </c>
      <c r="G445" s="11">
        <v>8491.48</v>
      </c>
      <c r="H445" s="12" t="s">
        <v>12</v>
      </c>
    </row>
    <row r="446" spans="2:8" s="1" customFormat="1" ht="15.45" customHeight="1" x14ac:dyDescent="0.2">
      <c r="B446" s="8" t="s">
        <v>337</v>
      </c>
      <c r="C446" s="8" t="s">
        <v>46</v>
      </c>
      <c r="D446" s="8" t="s">
        <v>21</v>
      </c>
      <c r="E446" s="9">
        <v>45412</v>
      </c>
      <c r="F446" s="10">
        <v>530420</v>
      </c>
      <c r="G446" s="11">
        <v>411.26</v>
      </c>
      <c r="H446" s="12" t="s">
        <v>16</v>
      </c>
    </row>
    <row r="447" spans="2:8" s="1" customFormat="1" ht="15.45" customHeight="1" x14ac:dyDescent="0.2">
      <c r="B447" s="8" t="s">
        <v>338</v>
      </c>
      <c r="C447" s="8" t="s">
        <v>339</v>
      </c>
      <c r="D447" s="8" t="s">
        <v>11</v>
      </c>
      <c r="E447" s="9">
        <v>45412</v>
      </c>
      <c r="F447" s="10">
        <v>530514</v>
      </c>
      <c r="G447" s="11">
        <v>900</v>
      </c>
      <c r="H447" s="12" t="s">
        <v>12</v>
      </c>
    </row>
    <row r="448" spans="2:8" s="1" customFormat="1" ht="15.45" customHeight="1" x14ac:dyDescent="0.2">
      <c r="B448" s="8" t="s">
        <v>338</v>
      </c>
      <c r="C448" s="8" t="s">
        <v>340</v>
      </c>
      <c r="D448" s="8" t="s">
        <v>173</v>
      </c>
      <c r="E448" s="9">
        <v>45398</v>
      </c>
      <c r="F448" s="10">
        <v>529937</v>
      </c>
      <c r="G448" s="11">
        <v>1275</v>
      </c>
      <c r="H448" s="12"/>
    </row>
    <row r="449" spans="2:8" s="1" customFormat="1" ht="15.45" customHeight="1" x14ac:dyDescent="0.2">
      <c r="B449" s="8" t="s">
        <v>341</v>
      </c>
      <c r="C449" s="8" t="s">
        <v>20</v>
      </c>
      <c r="D449" s="8" t="s">
        <v>21</v>
      </c>
      <c r="E449" s="9">
        <v>45412</v>
      </c>
      <c r="F449" s="10">
        <v>530494</v>
      </c>
      <c r="G449" s="11">
        <v>16800</v>
      </c>
      <c r="H449" s="12" t="s">
        <v>16</v>
      </c>
    </row>
    <row r="450" spans="2:8" s="1" customFormat="1" ht="15.45" customHeight="1" x14ac:dyDescent="0.2">
      <c r="B450" s="8" t="s">
        <v>342</v>
      </c>
      <c r="C450" s="8" t="s">
        <v>20</v>
      </c>
      <c r="D450" s="8" t="s">
        <v>21</v>
      </c>
      <c r="E450" s="9">
        <v>45407</v>
      </c>
      <c r="F450" s="10">
        <v>530069</v>
      </c>
      <c r="G450" s="11">
        <v>1735.63</v>
      </c>
      <c r="H450" s="12" t="s">
        <v>16</v>
      </c>
    </row>
    <row r="451" spans="2:8" s="1" customFormat="1" ht="15.45" customHeight="1" x14ac:dyDescent="0.2">
      <c r="B451" s="8" t="s">
        <v>343</v>
      </c>
      <c r="C451" s="8" t="s">
        <v>10</v>
      </c>
      <c r="D451" s="8" t="s">
        <v>11</v>
      </c>
      <c r="E451" s="9">
        <v>45398</v>
      </c>
      <c r="F451" s="10">
        <v>529867</v>
      </c>
      <c r="G451" s="11">
        <v>360</v>
      </c>
      <c r="H451" s="12" t="s">
        <v>12</v>
      </c>
    </row>
    <row r="452" spans="2:8" s="1" customFormat="1" ht="15.45" customHeight="1" x14ac:dyDescent="0.2">
      <c r="B452" s="8" t="s">
        <v>224</v>
      </c>
      <c r="C452" s="8" t="s">
        <v>225</v>
      </c>
      <c r="D452" s="8" t="s">
        <v>21</v>
      </c>
      <c r="E452" s="9">
        <v>45391</v>
      </c>
      <c r="F452" s="10">
        <v>529646</v>
      </c>
      <c r="G452" s="11">
        <v>10800</v>
      </c>
      <c r="H452" s="12" t="s">
        <v>16</v>
      </c>
    </row>
    <row r="453" spans="2:8" s="1" customFormat="1" ht="15.45" customHeight="1" x14ac:dyDescent="0.25">
      <c r="B453" s="13" t="s">
        <v>344</v>
      </c>
      <c r="C453" s="13" t="s">
        <v>327</v>
      </c>
      <c r="D453" s="13" t="s">
        <v>11</v>
      </c>
      <c r="E453" s="13" t="s">
        <v>217</v>
      </c>
      <c r="F453" s="14">
        <v>33263</v>
      </c>
      <c r="G453" s="15">
        <v>140000</v>
      </c>
      <c r="H453" s="16" t="s">
        <v>12</v>
      </c>
    </row>
    <row r="454" spans="2:8" s="1" customFormat="1" ht="15.45" customHeight="1" x14ac:dyDescent="0.2">
      <c r="B454" s="8" t="s">
        <v>345</v>
      </c>
      <c r="C454" s="8" t="s">
        <v>299</v>
      </c>
      <c r="D454" s="8" t="s">
        <v>11</v>
      </c>
      <c r="E454" s="9">
        <v>45407</v>
      </c>
      <c r="F454" s="10">
        <v>530346</v>
      </c>
      <c r="G454" s="11">
        <v>1687.46</v>
      </c>
      <c r="H454" s="12" t="s">
        <v>16</v>
      </c>
    </row>
    <row r="455" spans="2:8" s="1" customFormat="1" ht="15.45" customHeight="1" x14ac:dyDescent="0.2">
      <c r="B455" s="8" t="s">
        <v>346</v>
      </c>
      <c r="C455" s="8" t="s">
        <v>10</v>
      </c>
      <c r="D455" s="8" t="s">
        <v>11</v>
      </c>
      <c r="E455" s="9">
        <v>45407</v>
      </c>
      <c r="F455" s="10">
        <v>530122</v>
      </c>
      <c r="G455" s="11">
        <v>2100</v>
      </c>
      <c r="H455" s="12" t="s">
        <v>12</v>
      </c>
    </row>
    <row r="456" spans="2:8" s="1" customFormat="1" ht="15.45" customHeight="1" x14ac:dyDescent="0.2">
      <c r="B456" s="8" t="s">
        <v>347</v>
      </c>
      <c r="C456" s="8" t="s">
        <v>348</v>
      </c>
      <c r="D456" s="8" t="s">
        <v>21</v>
      </c>
      <c r="E456" s="9">
        <v>45398</v>
      </c>
      <c r="F456" s="10">
        <v>529947</v>
      </c>
      <c r="G456" s="11">
        <v>1486.56</v>
      </c>
      <c r="H456" s="12" t="s">
        <v>16</v>
      </c>
    </row>
    <row r="457" spans="2:8" s="1" customFormat="1" ht="15.45" customHeight="1" x14ac:dyDescent="0.2">
      <c r="B457" s="8" t="s">
        <v>349</v>
      </c>
      <c r="C457" s="8" t="s">
        <v>245</v>
      </c>
      <c r="D457" s="8" t="s">
        <v>11</v>
      </c>
      <c r="E457" s="9">
        <v>45386</v>
      </c>
      <c r="F457" s="10">
        <v>529335</v>
      </c>
      <c r="G457" s="11">
        <v>12940.98</v>
      </c>
      <c r="H457" s="12" t="s">
        <v>16</v>
      </c>
    </row>
    <row r="458" spans="2:8" s="1" customFormat="1" ht="15.45" customHeight="1" x14ac:dyDescent="0.2">
      <c r="B458" s="8" t="s">
        <v>349</v>
      </c>
      <c r="C458" s="8" t="s">
        <v>245</v>
      </c>
      <c r="D458" s="8" t="s">
        <v>11</v>
      </c>
      <c r="E458" s="9">
        <v>45386</v>
      </c>
      <c r="F458" s="10">
        <v>529336</v>
      </c>
      <c r="G458" s="11">
        <v>11900.96</v>
      </c>
      <c r="H458" s="12" t="s">
        <v>16</v>
      </c>
    </row>
    <row r="459" spans="2:8" s="1" customFormat="1" ht="15.45" customHeight="1" x14ac:dyDescent="0.2">
      <c r="B459" s="8" t="s">
        <v>292</v>
      </c>
      <c r="C459" s="8" t="s">
        <v>10</v>
      </c>
      <c r="D459" s="8" t="s">
        <v>11</v>
      </c>
      <c r="E459" s="9">
        <v>45398</v>
      </c>
      <c r="F459" s="10">
        <v>529886</v>
      </c>
      <c r="G459" s="11">
        <v>5890</v>
      </c>
      <c r="H459" s="12" t="s">
        <v>16</v>
      </c>
    </row>
    <row r="460" spans="2:8" s="1" customFormat="1" ht="15.45" customHeight="1" x14ac:dyDescent="0.2">
      <c r="B460" s="8" t="s">
        <v>177</v>
      </c>
      <c r="C460" s="8" t="s">
        <v>46</v>
      </c>
      <c r="D460" s="8" t="s">
        <v>21</v>
      </c>
      <c r="E460" s="9">
        <v>45412</v>
      </c>
      <c r="F460" s="10">
        <v>530506</v>
      </c>
      <c r="G460" s="11">
        <v>270.23</v>
      </c>
      <c r="H460" s="12" t="s">
        <v>16</v>
      </c>
    </row>
    <row r="461" spans="2:8" s="1" customFormat="1" ht="15.45" customHeight="1" x14ac:dyDescent="0.2">
      <c r="B461" s="8" t="s">
        <v>350</v>
      </c>
      <c r="C461" s="8" t="s">
        <v>10</v>
      </c>
      <c r="D461" s="8" t="s">
        <v>11</v>
      </c>
      <c r="E461" s="9">
        <v>45391</v>
      </c>
      <c r="F461" s="10">
        <v>529668</v>
      </c>
      <c r="G461" s="11">
        <v>28169.200000000001</v>
      </c>
      <c r="H461" s="12" t="s">
        <v>12</v>
      </c>
    </row>
    <row r="462" spans="2:8" s="1" customFormat="1" ht="15.45" customHeight="1" x14ac:dyDescent="0.2">
      <c r="B462" s="8" t="s">
        <v>350</v>
      </c>
      <c r="C462" s="8" t="s">
        <v>10</v>
      </c>
      <c r="D462" s="8" t="s">
        <v>11</v>
      </c>
      <c r="E462" s="9">
        <v>45391</v>
      </c>
      <c r="F462" s="10">
        <v>529669</v>
      </c>
      <c r="G462" s="11">
        <v>31786.46</v>
      </c>
      <c r="H462" s="12" t="s">
        <v>12</v>
      </c>
    </row>
    <row r="463" spans="2:8" s="1" customFormat="1" ht="15.45" customHeight="1" x14ac:dyDescent="0.2">
      <c r="B463" s="8" t="s">
        <v>350</v>
      </c>
      <c r="C463" s="8" t="s">
        <v>10</v>
      </c>
      <c r="D463" s="8" t="s">
        <v>11</v>
      </c>
      <c r="E463" s="9">
        <v>45393</v>
      </c>
      <c r="F463" s="10">
        <v>529767</v>
      </c>
      <c r="G463" s="11">
        <v>52536.72</v>
      </c>
      <c r="H463" s="12" t="s">
        <v>12</v>
      </c>
    </row>
    <row r="464" spans="2:8" s="1" customFormat="1" ht="15.45" customHeight="1" x14ac:dyDescent="0.2">
      <c r="B464" s="8" t="s">
        <v>351</v>
      </c>
      <c r="C464" s="8" t="s">
        <v>352</v>
      </c>
      <c r="D464" s="8" t="s">
        <v>173</v>
      </c>
      <c r="E464" s="9">
        <v>45386</v>
      </c>
      <c r="F464" s="10">
        <v>529431</v>
      </c>
      <c r="G464" s="11">
        <v>349.79</v>
      </c>
      <c r="H464" s="12" t="s">
        <v>16</v>
      </c>
    </row>
    <row r="465" spans="2:8" s="1" customFormat="1" ht="15.45" customHeight="1" x14ac:dyDescent="0.2">
      <c r="B465" s="8" t="s">
        <v>351</v>
      </c>
      <c r="C465" s="8" t="s">
        <v>352</v>
      </c>
      <c r="D465" s="8" t="s">
        <v>173</v>
      </c>
      <c r="E465" s="9">
        <v>45386</v>
      </c>
      <c r="F465" s="10">
        <v>529432</v>
      </c>
      <c r="G465" s="11">
        <v>349.79</v>
      </c>
      <c r="H465" s="12" t="s">
        <v>16</v>
      </c>
    </row>
    <row r="466" spans="2:8" s="1" customFormat="1" ht="14.85" customHeight="1" x14ac:dyDescent="0.2">
      <c r="B466" s="20"/>
      <c r="C466" s="20"/>
      <c r="D466" s="20"/>
      <c r="E466" s="20"/>
      <c r="F466" s="21"/>
      <c r="G466" s="22">
        <f>SUM(G365:G465)</f>
        <v>913696.77999999991</v>
      </c>
      <c r="H466" s="21"/>
    </row>
    <row r="467" spans="2:8" s="1" customFormat="1" ht="25.05" customHeight="1" x14ac:dyDescent="0.2"/>
    <row r="468" spans="2:8" s="1" customFormat="1" ht="15.9" customHeight="1" x14ac:dyDescent="0.2">
      <c r="B468" s="5" t="s">
        <v>353</v>
      </c>
    </row>
    <row r="469" spans="2:8" s="1" customFormat="1" ht="19.2" customHeight="1" x14ac:dyDescent="0.2"/>
    <row r="470" spans="2:8" s="1" customFormat="1" ht="27.15" customHeight="1" x14ac:dyDescent="0.2">
      <c r="B470" s="6" t="s">
        <v>2</v>
      </c>
      <c r="C470" s="6" t="s">
        <v>3</v>
      </c>
      <c r="D470" s="6" t="s">
        <v>4</v>
      </c>
      <c r="E470" s="6" t="s">
        <v>5</v>
      </c>
      <c r="F470" s="6" t="s">
        <v>6</v>
      </c>
      <c r="G470" s="6" t="s">
        <v>7</v>
      </c>
      <c r="H470" s="7" t="s">
        <v>8</v>
      </c>
    </row>
    <row r="471" spans="2:8" s="1" customFormat="1" ht="15.45" customHeight="1" x14ac:dyDescent="0.2">
      <c r="B471" s="8" t="s">
        <v>354</v>
      </c>
      <c r="C471" s="8" t="s">
        <v>20</v>
      </c>
      <c r="D471" s="8" t="s">
        <v>21</v>
      </c>
      <c r="E471" s="9" t="s">
        <v>214</v>
      </c>
      <c r="F471" s="10">
        <v>33284</v>
      </c>
      <c r="G471" s="11">
        <v>5096</v>
      </c>
      <c r="H471" s="12" t="s">
        <v>16</v>
      </c>
    </row>
    <row r="472" spans="2:8" s="1" customFormat="1" ht="15.45" customHeight="1" x14ac:dyDescent="0.2">
      <c r="B472" s="8" t="s">
        <v>355</v>
      </c>
      <c r="C472" s="8" t="s">
        <v>356</v>
      </c>
      <c r="D472" s="8" t="s">
        <v>15</v>
      </c>
      <c r="E472" s="9">
        <v>45386</v>
      </c>
      <c r="F472" s="10">
        <v>529430</v>
      </c>
      <c r="G472" s="11">
        <v>2483.85</v>
      </c>
      <c r="H472" s="12" t="s">
        <v>16</v>
      </c>
    </row>
    <row r="473" spans="2:8" s="1" customFormat="1" ht="15.45" customHeight="1" x14ac:dyDescent="0.2">
      <c r="B473" s="8" t="s">
        <v>357</v>
      </c>
      <c r="C473" s="8" t="s">
        <v>356</v>
      </c>
      <c r="D473" s="8" t="s">
        <v>15</v>
      </c>
      <c r="E473" s="9">
        <v>45405</v>
      </c>
      <c r="F473" s="10">
        <v>530270</v>
      </c>
      <c r="G473" s="11">
        <v>642</v>
      </c>
      <c r="H473" s="12" t="s">
        <v>16</v>
      </c>
    </row>
    <row r="474" spans="2:8" s="1" customFormat="1" ht="15.45" customHeight="1" x14ac:dyDescent="0.25">
      <c r="B474" s="13" t="s">
        <v>358</v>
      </c>
      <c r="C474" s="13" t="s">
        <v>359</v>
      </c>
      <c r="D474" s="13" t="s">
        <v>15</v>
      </c>
      <c r="E474" s="13" t="s">
        <v>360</v>
      </c>
      <c r="F474" s="14">
        <v>33296</v>
      </c>
      <c r="G474" s="15">
        <v>4544.08</v>
      </c>
      <c r="H474" s="16" t="s">
        <v>16</v>
      </c>
    </row>
    <row r="475" spans="2:8" s="1" customFormat="1" ht="14.85" customHeight="1" x14ac:dyDescent="0.2">
      <c r="B475" s="20"/>
      <c r="C475" s="20"/>
      <c r="D475" s="20"/>
      <c r="E475" s="20"/>
      <c r="F475" s="21"/>
      <c r="G475" s="22">
        <f>SUM(G471:G474)</f>
        <v>12765.93</v>
      </c>
      <c r="H475" s="21"/>
    </row>
    <row r="476" spans="2:8" s="1" customFormat="1" ht="25.05" customHeight="1" x14ac:dyDescent="0.2"/>
    <row r="477" spans="2:8" s="1" customFormat="1" ht="15.9" customHeight="1" x14ac:dyDescent="0.2">
      <c r="B477" s="5" t="s">
        <v>361</v>
      </c>
    </row>
    <row r="478" spans="2:8" s="1" customFormat="1" ht="19.2" customHeight="1" x14ac:dyDescent="0.2"/>
    <row r="479" spans="2:8" s="1" customFormat="1" ht="27.15" customHeight="1" x14ac:dyDescent="0.2">
      <c r="B479" s="6" t="s">
        <v>2</v>
      </c>
      <c r="C479" s="6" t="s">
        <v>3</v>
      </c>
      <c r="D479" s="6" t="s">
        <v>4</v>
      </c>
      <c r="E479" s="6" t="s">
        <v>5</v>
      </c>
      <c r="F479" s="6" t="s">
        <v>6</v>
      </c>
      <c r="G479" s="6" t="s">
        <v>7</v>
      </c>
      <c r="H479" s="7" t="s">
        <v>8</v>
      </c>
    </row>
    <row r="480" spans="2:8" s="1" customFormat="1" ht="15.45" customHeight="1" x14ac:dyDescent="0.2">
      <c r="B480" s="8" t="s">
        <v>362</v>
      </c>
      <c r="C480" s="8" t="s">
        <v>54</v>
      </c>
      <c r="D480" s="8" t="s">
        <v>15</v>
      </c>
      <c r="E480" s="9">
        <v>45398</v>
      </c>
      <c r="F480" s="10">
        <v>529870</v>
      </c>
      <c r="G480" s="11">
        <v>2366.4</v>
      </c>
      <c r="H480" s="12" t="s">
        <v>16</v>
      </c>
    </row>
    <row r="481" spans="2:8" s="1" customFormat="1" ht="15.45" customHeight="1" x14ac:dyDescent="0.2">
      <c r="B481" s="8" t="s">
        <v>248</v>
      </c>
      <c r="C481" s="8" t="s">
        <v>249</v>
      </c>
      <c r="D481" s="8" t="s">
        <v>21</v>
      </c>
      <c r="E481" s="9">
        <v>45398</v>
      </c>
      <c r="F481" s="10">
        <v>529683</v>
      </c>
      <c r="G481" s="11">
        <v>680.4</v>
      </c>
      <c r="H481" s="12" t="s">
        <v>16</v>
      </c>
    </row>
    <row r="482" spans="2:8" s="1" customFormat="1" ht="14.85" customHeight="1" x14ac:dyDescent="0.2">
      <c r="B482" s="20"/>
      <c r="C482" s="20"/>
      <c r="D482" s="20"/>
      <c r="E482" s="20"/>
      <c r="F482" s="21"/>
      <c r="G482" s="22">
        <f>SUM(G480:G481)</f>
        <v>3046.8</v>
      </c>
      <c r="H482" s="21"/>
    </row>
    <row r="483" spans="2:8" s="1" customFormat="1" ht="25.05" customHeight="1" x14ac:dyDescent="0.2"/>
    <row r="484" spans="2:8" s="1" customFormat="1" ht="15.9" customHeight="1" x14ac:dyDescent="0.2">
      <c r="B484" s="5" t="s">
        <v>363</v>
      </c>
    </row>
    <row r="485" spans="2:8" s="1" customFormat="1" ht="19.2" customHeight="1" x14ac:dyDescent="0.2"/>
    <row r="486" spans="2:8" s="1" customFormat="1" ht="27.15" customHeight="1" x14ac:dyDescent="0.2">
      <c r="B486" s="6" t="s">
        <v>2</v>
      </c>
      <c r="C486" s="6" t="s">
        <v>3</v>
      </c>
      <c r="D486" s="6" t="s">
        <v>4</v>
      </c>
      <c r="E486" s="6" t="s">
        <v>5</v>
      </c>
      <c r="F486" s="6" t="s">
        <v>6</v>
      </c>
      <c r="G486" s="6" t="s">
        <v>7</v>
      </c>
      <c r="H486" s="7" t="s">
        <v>8</v>
      </c>
    </row>
    <row r="487" spans="2:8" s="1" customFormat="1" ht="15.45" customHeight="1" x14ac:dyDescent="0.2">
      <c r="B487" s="8" t="s">
        <v>364</v>
      </c>
      <c r="C487" s="8" t="s">
        <v>365</v>
      </c>
      <c r="D487" s="8" t="s">
        <v>21</v>
      </c>
      <c r="E487" s="9">
        <v>45393</v>
      </c>
      <c r="F487" s="10">
        <v>529547</v>
      </c>
      <c r="G487" s="11">
        <v>3180</v>
      </c>
      <c r="H487" s="12" t="s">
        <v>16</v>
      </c>
    </row>
    <row r="488" spans="2:8" s="1" customFormat="1" ht="15.45" customHeight="1" x14ac:dyDescent="0.2">
      <c r="B488" s="8" t="s">
        <v>364</v>
      </c>
      <c r="C488" s="8" t="s">
        <v>365</v>
      </c>
      <c r="D488" s="8" t="s">
        <v>21</v>
      </c>
      <c r="E488" s="9">
        <v>45393</v>
      </c>
      <c r="F488" s="10">
        <v>529781</v>
      </c>
      <c r="G488" s="11">
        <v>2940</v>
      </c>
      <c r="H488" s="12" t="s">
        <v>16</v>
      </c>
    </row>
    <row r="489" spans="2:8" s="1" customFormat="1" ht="15.45" customHeight="1" x14ac:dyDescent="0.2">
      <c r="B489" s="8" t="s">
        <v>366</v>
      </c>
      <c r="C489" s="8" t="s">
        <v>54</v>
      </c>
      <c r="D489" s="8" t="s">
        <v>15</v>
      </c>
      <c r="E489" s="9">
        <v>45391</v>
      </c>
      <c r="F489" s="10">
        <v>529381</v>
      </c>
      <c r="G489" s="11">
        <v>2520</v>
      </c>
      <c r="H489" s="12" t="s">
        <v>16</v>
      </c>
    </row>
    <row r="490" spans="2:8" s="1" customFormat="1" ht="15.45" customHeight="1" x14ac:dyDescent="0.2">
      <c r="B490" s="8" t="s">
        <v>366</v>
      </c>
      <c r="C490" s="8" t="s">
        <v>54</v>
      </c>
      <c r="D490" s="8" t="s">
        <v>15</v>
      </c>
      <c r="E490" s="9">
        <v>45398</v>
      </c>
      <c r="F490" s="10">
        <v>529862</v>
      </c>
      <c r="G490" s="11">
        <v>2520</v>
      </c>
      <c r="H490" s="12" t="s">
        <v>16</v>
      </c>
    </row>
    <row r="491" spans="2:8" s="1" customFormat="1" ht="15.45" customHeight="1" x14ac:dyDescent="0.2">
      <c r="B491" s="8" t="s">
        <v>366</v>
      </c>
      <c r="C491" s="8" t="s">
        <v>54</v>
      </c>
      <c r="D491" s="8" t="s">
        <v>15</v>
      </c>
      <c r="E491" s="9">
        <v>45400</v>
      </c>
      <c r="F491" s="10">
        <v>530121</v>
      </c>
      <c r="G491" s="11">
        <v>3150</v>
      </c>
      <c r="H491" s="12" t="s">
        <v>16</v>
      </c>
    </row>
    <row r="492" spans="2:8" s="1" customFormat="1" ht="15.45" customHeight="1" x14ac:dyDescent="0.2">
      <c r="B492" s="8" t="s">
        <v>195</v>
      </c>
      <c r="C492" s="8" t="s">
        <v>20</v>
      </c>
      <c r="D492" s="8" t="s">
        <v>21</v>
      </c>
      <c r="E492" s="9">
        <v>45405</v>
      </c>
      <c r="F492" s="10">
        <v>530223</v>
      </c>
      <c r="G492" s="11">
        <v>790.64</v>
      </c>
      <c r="H492" s="12" t="s">
        <v>16</v>
      </c>
    </row>
    <row r="493" spans="2:8" s="1" customFormat="1" ht="15.45" customHeight="1" x14ac:dyDescent="0.2">
      <c r="B493" s="8" t="s">
        <v>195</v>
      </c>
      <c r="C493" s="8" t="s">
        <v>20</v>
      </c>
      <c r="D493" s="8" t="s">
        <v>21</v>
      </c>
      <c r="E493" s="9">
        <v>45405</v>
      </c>
      <c r="F493" s="10">
        <v>530225</v>
      </c>
      <c r="G493" s="11">
        <v>621.16</v>
      </c>
      <c r="H493" s="12" t="s">
        <v>16</v>
      </c>
    </row>
    <row r="494" spans="2:8" s="1" customFormat="1" ht="15.45" customHeight="1" x14ac:dyDescent="0.2">
      <c r="B494" s="8" t="s">
        <v>367</v>
      </c>
      <c r="C494" s="8" t="s">
        <v>365</v>
      </c>
      <c r="D494" s="8" t="s">
        <v>21</v>
      </c>
      <c r="E494" s="9">
        <v>45393</v>
      </c>
      <c r="F494" s="10">
        <v>529387</v>
      </c>
      <c r="G494" s="11">
        <v>2400</v>
      </c>
      <c r="H494" s="12" t="s">
        <v>16</v>
      </c>
    </row>
    <row r="495" spans="2:8" s="1" customFormat="1" ht="15.45" customHeight="1" x14ac:dyDescent="0.2">
      <c r="B495" s="8" t="s">
        <v>368</v>
      </c>
      <c r="C495" s="8" t="s">
        <v>20</v>
      </c>
      <c r="D495" s="8" t="s">
        <v>21</v>
      </c>
      <c r="E495" s="9">
        <v>45393</v>
      </c>
      <c r="F495" s="10">
        <v>529415</v>
      </c>
      <c r="G495" s="11">
        <v>7200</v>
      </c>
      <c r="H495" s="12" t="s">
        <v>16</v>
      </c>
    </row>
    <row r="496" spans="2:8" s="1" customFormat="1" ht="15.45" customHeight="1" x14ac:dyDescent="0.2">
      <c r="B496" s="8" t="s">
        <v>369</v>
      </c>
      <c r="C496" s="8" t="s">
        <v>370</v>
      </c>
      <c r="D496" s="8" t="s">
        <v>173</v>
      </c>
      <c r="E496" s="9">
        <v>45393</v>
      </c>
      <c r="F496" s="10">
        <v>529754</v>
      </c>
      <c r="G496" s="11">
        <v>462</v>
      </c>
      <c r="H496" s="12" t="s">
        <v>16</v>
      </c>
    </row>
    <row r="497" spans="2:8" s="1" customFormat="1" ht="15.45" customHeight="1" x14ac:dyDescent="0.2">
      <c r="B497" s="8" t="s">
        <v>369</v>
      </c>
      <c r="C497" s="8" t="s">
        <v>370</v>
      </c>
      <c r="D497" s="8" t="s">
        <v>173</v>
      </c>
      <c r="E497" s="9">
        <v>45393</v>
      </c>
      <c r="F497" s="10">
        <v>529757</v>
      </c>
      <c r="G497" s="11">
        <v>462</v>
      </c>
      <c r="H497" s="12" t="s">
        <v>16</v>
      </c>
    </row>
    <row r="498" spans="2:8" s="1" customFormat="1" ht="15.45" customHeight="1" x14ac:dyDescent="0.2">
      <c r="B498" s="8" t="s">
        <v>369</v>
      </c>
      <c r="C498" s="8" t="s">
        <v>370</v>
      </c>
      <c r="D498" s="8" t="s">
        <v>173</v>
      </c>
      <c r="E498" s="9">
        <v>45393</v>
      </c>
      <c r="F498" s="10">
        <v>529760</v>
      </c>
      <c r="G498" s="11">
        <v>258</v>
      </c>
      <c r="H498" s="12" t="s">
        <v>16</v>
      </c>
    </row>
    <row r="499" spans="2:8" s="1" customFormat="1" ht="15.45" customHeight="1" x14ac:dyDescent="0.2">
      <c r="B499" s="8" t="s">
        <v>369</v>
      </c>
      <c r="C499" s="8" t="s">
        <v>370</v>
      </c>
      <c r="D499" s="8" t="s">
        <v>173</v>
      </c>
      <c r="E499" s="9">
        <v>45393</v>
      </c>
      <c r="F499" s="10">
        <v>529761</v>
      </c>
      <c r="G499" s="11">
        <v>462</v>
      </c>
      <c r="H499" s="12" t="s">
        <v>16</v>
      </c>
    </row>
    <row r="500" spans="2:8" s="1" customFormat="1" ht="15.45" customHeight="1" x14ac:dyDescent="0.2">
      <c r="B500" s="8" t="s">
        <v>369</v>
      </c>
      <c r="C500" s="8" t="s">
        <v>370</v>
      </c>
      <c r="D500" s="8" t="s">
        <v>173</v>
      </c>
      <c r="E500" s="9">
        <v>45393</v>
      </c>
      <c r="F500" s="10">
        <v>529762</v>
      </c>
      <c r="G500" s="11">
        <v>1734</v>
      </c>
      <c r="H500" s="12" t="s">
        <v>16</v>
      </c>
    </row>
    <row r="501" spans="2:8" s="1" customFormat="1" ht="15.45" customHeight="1" x14ac:dyDescent="0.2">
      <c r="B501" s="8" t="s">
        <v>369</v>
      </c>
      <c r="C501" s="8" t="s">
        <v>370</v>
      </c>
      <c r="D501" s="8" t="s">
        <v>173</v>
      </c>
      <c r="E501" s="9">
        <v>45393</v>
      </c>
      <c r="F501" s="10">
        <v>529772</v>
      </c>
      <c r="G501" s="11">
        <v>462</v>
      </c>
      <c r="H501" s="12" t="s">
        <v>16</v>
      </c>
    </row>
    <row r="502" spans="2:8" s="1" customFormat="1" ht="15.45" customHeight="1" x14ac:dyDescent="0.2">
      <c r="B502" s="8" t="s">
        <v>369</v>
      </c>
      <c r="C502" s="8" t="s">
        <v>370</v>
      </c>
      <c r="D502" s="8" t="s">
        <v>173</v>
      </c>
      <c r="E502" s="9">
        <v>45393</v>
      </c>
      <c r="F502" s="10">
        <v>529773</v>
      </c>
      <c r="G502" s="11">
        <v>578</v>
      </c>
      <c r="H502" s="12" t="s">
        <v>16</v>
      </c>
    </row>
    <row r="503" spans="2:8" s="1" customFormat="1" ht="14.85" customHeight="1" x14ac:dyDescent="0.2">
      <c r="B503" s="20"/>
      <c r="C503" s="20"/>
      <c r="D503" s="20"/>
      <c r="E503" s="20"/>
      <c r="F503" s="21"/>
      <c r="G503" s="22">
        <f>SUM(G487:G502)</f>
        <v>29739.8</v>
      </c>
      <c r="H503" s="21"/>
    </row>
    <row r="505" spans="2:8" x14ac:dyDescent="0.25">
      <c r="F505" s="23" t="s">
        <v>371</v>
      </c>
      <c r="G505" s="24">
        <f>G45+G58+G188+G250+G283+G360+G466+G475+G482+G503</f>
        <v>5016741.6599999992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2024-05-29T13:50:52Z</dcterms:created>
  <dcterms:modified xsi:type="dcterms:W3CDTF">2024-05-29T13:52:22Z</dcterms:modified>
</cp:coreProperties>
</file>