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4\04 - July\"/>
    </mc:Choice>
  </mc:AlternateContent>
  <xr:revisionPtr revIDLastSave="0" documentId="8_{BA14AC97-0D7E-41C5-8A37-CACA724616D5}" xr6:coauthVersionLast="47" xr6:coauthVersionMax="47" xr10:uidLastSave="{00000000-0000-0000-0000-000000000000}"/>
  <bookViews>
    <workbookView xWindow="12" yWindow="0" windowWidth="12120" windowHeight="12360" xr2:uid="{B3C4F6AF-5618-40E1-AABE-D1A6070B9CDA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G87" i="1" s="1"/>
  <c r="G75" i="1"/>
  <c r="G64" i="1"/>
  <c r="G42" i="1"/>
  <c r="G32" i="1"/>
  <c r="G23" i="1"/>
  <c r="G10" i="1"/>
</calcChain>
</file>

<file path=xl/sharedStrings.xml><?xml version="1.0" encoding="utf-8"?>
<sst xmlns="http://schemas.openxmlformats.org/spreadsheetml/2006/main" count="268" uniqueCount="129">
  <si>
    <t>Purchase Orders Raised Over £5,000 in July 2024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</si>
  <si>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</si>
  <si>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</si>
  <si>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</si>
  <si>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</si>
  <si>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</si>
  <si>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</si>
  <si>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</si>
  <si>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</si>
  <si>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Streetmaster (South Wales) Ltd</t>
  </si>
  <si>
    <t>Maintenance Officers</t>
  </si>
  <si>
    <t>Supplies &amp; Services</t>
  </si>
  <si>
    <t>P012916</t>
  </si>
  <si>
    <t>Revenue</t>
  </si>
  <si>
    <t>Broadwater Technologies Ltd</t>
  </si>
  <si>
    <t>Hythe Swimming Pool</t>
  </si>
  <si>
    <t>Premises-Related Expenditure</t>
  </si>
  <si>
    <t>P012924</t>
  </si>
  <si>
    <t>Brighter Homes (Folkestone) LTD</t>
  </si>
  <si>
    <t>Parks &amp; Open Spaces</t>
  </si>
  <si>
    <t>P012931</t>
  </si>
  <si>
    <t>Governance &amp; Finance</t>
  </si>
  <si>
    <t>Bevan Brittan</t>
  </si>
  <si>
    <t>Corporate Management-Misc Exp</t>
  </si>
  <si>
    <t>Legal Services</t>
  </si>
  <si>
    <t>CE01281</t>
  </si>
  <si>
    <t>Centerprise International</t>
  </si>
  <si>
    <t>Ict Operations</t>
  </si>
  <si>
    <t>Supplies And Services</t>
  </si>
  <si>
    <t>IT04625</t>
  </si>
  <si>
    <t>Eden Brown Synergy</t>
  </si>
  <si>
    <t>Corporate Debt</t>
  </si>
  <si>
    <t>Employees</t>
  </si>
  <si>
    <t>FS01529</t>
  </si>
  <si>
    <t>David J Payne Carpets</t>
  </si>
  <si>
    <t>Council Tax Reduction Scheme</t>
  </si>
  <si>
    <t>Income</t>
  </si>
  <si>
    <t>RB01450</t>
  </si>
  <si>
    <t>Edenred</t>
  </si>
  <si>
    <t>RB01451</t>
  </si>
  <si>
    <t>Objective Corporation Uk Limited</t>
  </si>
  <si>
    <t>IT04628</t>
  </si>
  <si>
    <t>Howett Thorpe Recruitment Consultants Ltd</t>
  </si>
  <si>
    <t>Finance</t>
  </si>
  <si>
    <t>FS01535</t>
  </si>
  <si>
    <t>Gov Law &amp; Democracy</t>
  </si>
  <si>
    <t>Three Hills Sports Park - Shepway Leisure</t>
  </si>
  <si>
    <t>Parliamentary Elections</t>
  </si>
  <si>
    <t>DS01318</t>
  </si>
  <si>
    <t>DS01319</t>
  </si>
  <si>
    <t>Lake Communications Ltd</t>
  </si>
  <si>
    <t>Strategy &amp; Policy</t>
  </si>
  <si>
    <t>HR01971</t>
  </si>
  <si>
    <t>Housing</t>
  </si>
  <si>
    <t>Swale Heating Limited</t>
  </si>
  <si>
    <t>Fhdc Temporary Accommodation</t>
  </si>
  <si>
    <t>HO00431</t>
  </si>
  <si>
    <t>Recruitment Solutions (Folkestone) Limited</t>
  </si>
  <si>
    <t>Repairs</t>
  </si>
  <si>
    <t>CH01981</t>
  </si>
  <si>
    <t>Bluebells Guest House</t>
  </si>
  <si>
    <t>Homelessness(Exc P.S.Leasing)</t>
  </si>
  <si>
    <t>CH01987</t>
  </si>
  <si>
    <t>Porchlight</t>
  </si>
  <si>
    <t>HO00438</t>
  </si>
  <si>
    <t>Housing Revenue Account</t>
  </si>
  <si>
    <t>Tlt Llp</t>
  </si>
  <si>
    <t>HA01255</t>
  </si>
  <si>
    <t>Mears Ltd</t>
  </si>
  <si>
    <t>Hra New Builds</t>
  </si>
  <si>
    <t>HO00429</t>
  </si>
  <si>
    <t>Capital</t>
  </si>
  <si>
    <t>S C Farley Electrical Limited</t>
  </si>
  <si>
    <t>Eicr Remedials/Electric Heatg</t>
  </si>
  <si>
    <t>HA01260</t>
  </si>
  <si>
    <t>HA01261</t>
  </si>
  <si>
    <t>HA01264</t>
  </si>
  <si>
    <t>Regulator Of Social Housing</t>
  </si>
  <si>
    <t>HO00430</t>
  </si>
  <si>
    <t>Planned Maintenance</t>
  </si>
  <si>
    <t>HA01267</t>
  </si>
  <si>
    <t>Anglian Tectonics (Downlands) Ltd</t>
  </si>
  <si>
    <t>HA01271</t>
  </si>
  <si>
    <t>Appello Smart Living Solutions Ltd</t>
  </si>
  <si>
    <t>Telecare - Digital Upgrade</t>
  </si>
  <si>
    <t>HO00435</t>
  </si>
  <si>
    <t>HO00436</t>
  </si>
  <si>
    <t>External Enveloping</t>
  </si>
  <si>
    <t>HA01272</t>
  </si>
  <si>
    <t>HO00440</t>
  </si>
  <si>
    <t>Nec Software Solutions Uk Ltd</t>
  </si>
  <si>
    <t>CH01989</t>
  </si>
  <si>
    <t>HO00443</t>
  </si>
  <si>
    <t>Tunstall Healthcare (Uk) Ltd</t>
  </si>
  <si>
    <t>Independent Living Lifelines</t>
  </si>
  <si>
    <t>HO00441</t>
  </si>
  <si>
    <t>The Design Collective (London) Ltd</t>
  </si>
  <si>
    <t>Win Pine House Project</t>
  </si>
  <si>
    <t>HA01275</t>
  </si>
  <si>
    <t>Place &amp; Growth</t>
  </si>
  <si>
    <t>Djb Machinery Ltd</t>
  </si>
  <si>
    <t>Stump Grinder</t>
  </si>
  <si>
    <t>GM12350</t>
  </si>
  <si>
    <t>Hawkinge Cricket Club</t>
  </si>
  <si>
    <t>Rural England Prosperity Fund</t>
  </si>
  <si>
    <t>RE00950</t>
  </si>
  <si>
    <t>Financial Resolutions Mortgage Brokers Ltd</t>
  </si>
  <si>
    <t>Rm Business Hub Grant Scheme</t>
  </si>
  <si>
    <t>RE00951</t>
  </si>
  <si>
    <t>Folkestone Fringe</t>
  </si>
  <si>
    <t>Regen &amp; Economic Development</t>
  </si>
  <si>
    <t>RE00952</t>
  </si>
  <si>
    <t>Certas Energy Uk Ltd</t>
  </si>
  <si>
    <t>Diesel - Fuel Tank Ross Depot</t>
  </si>
  <si>
    <t>Transport Related Expenditure</t>
  </si>
  <si>
    <t>GM12369</t>
  </si>
  <si>
    <t>Reg &amp; Community Services</t>
  </si>
  <si>
    <t>Chiptech International Limited</t>
  </si>
  <si>
    <t>Lifeline Facilities</t>
  </si>
  <si>
    <t>LL00831</t>
  </si>
  <si>
    <t>Modaxo Traffic Management Uk Ltd</t>
  </si>
  <si>
    <t>On-Street Parking Enforcement</t>
  </si>
  <si>
    <t>PK01250</t>
  </si>
  <si>
    <t>Legrand Electric Ltd</t>
  </si>
  <si>
    <t>LL00838</t>
  </si>
  <si>
    <t>Swale Borough Council</t>
  </si>
  <si>
    <t>Crime And Disorder</t>
  </si>
  <si>
    <t>EH02532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</si>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</sst>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  <family val="2"/>
    </font>
    <font>
      <b/>
      <sz val="10"/>
      <color rgb="FFFFFFFF"/>
      <name val="Arial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/>
    </xf>
    <xf numFmtId="0" fontId="10" fillId="0" borderId="2" xfId="0" applyFont="1" applyBorder="1"/>
    <xf numFmtId="4" fontId="10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68E8-1ABA-40F8-B8E7-0EA0341BB3CC}">
  <dimension ref="B1:H87"/>
  <sheetViews>
    <sheetView tabSelected="1" view="pageBreakPreview" zoomScale="60" zoomScaleNormal="100" workbookViewId="0">
      <selection activeCell="B17" sqref="B17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2.6640625" bestFit="1" customWidth="1"/>
    <col min="6" max="6" width="13" customWidth="1"/>
    <col min="7" max="7" width="15.88671875" bestFit="1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20.399999999999999" customHeight="1" x14ac:dyDescent="0.2">
      <c r="B3" s="4"/>
      <c r="C3" s="5"/>
    </row>
    <row r="4" spans="2:8" s="1" customFormat="1" ht="20.25" customHeight="1" x14ac:dyDescent="0.2">
      <c r="B4" s="6" t="s">
        <v>1</v>
      </c>
    </row>
    <row r="5" spans="2:8" s="1" customFormat="1" ht="13.2" customHeight="1" x14ac:dyDescent="0.2">
      <c r="B5" s="4"/>
      <c r="C5" s="5"/>
    </row>
    <row r="6" spans="2:8" s="1" customFormat="1" ht="37.799999999999997" customHeight="1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</row>
    <row r="7" spans="2:8" s="1" customFormat="1" ht="21.3" customHeight="1" x14ac:dyDescent="0.25">
      <c r="B7" s="9" t="s">
        <v>9</v>
      </c>
      <c r="C7" s="10" t="s">
        <v>10</v>
      </c>
      <c r="D7" s="10" t="s">
        <v>11</v>
      </c>
      <c r="E7" s="11">
        <v>45489</v>
      </c>
      <c r="F7" s="9" t="s">
        <v>12</v>
      </c>
      <c r="G7" s="12">
        <v>8085</v>
      </c>
      <c r="H7" s="13" t="s">
        <v>13</v>
      </c>
    </row>
    <row r="8" spans="2:8" s="1" customFormat="1" ht="21.3" customHeight="1" x14ac:dyDescent="0.25">
      <c r="B8" s="9" t="s">
        <v>14</v>
      </c>
      <c r="C8" s="10" t="s">
        <v>15</v>
      </c>
      <c r="D8" s="10" t="s">
        <v>16</v>
      </c>
      <c r="E8" s="11">
        <v>45491</v>
      </c>
      <c r="F8" s="9" t="s">
        <v>17</v>
      </c>
      <c r="G8" s="12">
        <v>6418.78</v>
      </c>
      <c r="H8" s="13" t="s">
        <v>13</v>
      </c>
    </row>
    <row r="9" spans="2:8" s="1" customFormat="1" ht="21.3" customHeight="1" x14ac:dyDescent="0.25">
      <c r="B9" s="9" t="s">
        <v>18</v>
      </c>
      <c r="C9" s="10" t="s">
        <v>19</v>
      </c>
      <c r="D9" s="10" t="s">
        <v>16</v>
      </c>
      <c r="E9" s="11">
        <v>45499</v>
      </c>
      <c r="F9" s="9" t="s">
        <v>20</v>
      </c>
      <c r="G9" s="12">
        <v>23385.11</v>
      </c>
      <c r="H9" s="13" t="s">
        <v>13</v>
      </c>
    </row>
    <row r="10" spans="2:8" s="1" customFormat="1" ht="20.7" customHeight="1" x14ac:dyDescent="0.25">
      <c r="B10" s="14"/>
      <c r="C10" s="15"/>
      <c r="D10" s="15"/>
      <c r="E10" s="15"/>
      <c r="F10" s="15"/>
      <c r="G10" s="16">
        <f>SUM(G7:G9)</f>
        <v>37888.89</v>
      </c>
      <c r="H10" s="15"/>
    </row>
    <row r="11" spans="2:8" s="1" customFormat="1" ht="14.4" customHeight="1" x14ac:dyDescent="0.2"/>
    <row r="12" spans="2:8" s="1" customFormat="1" ht="9.6" hidden="1" customHeight="1" x14ac:dyDescent="0.2"/>
    <row r="13" spans="2:8" s="1" customFormat="1" ht="20.25" customHeight="1" x14ac:dyDescent="0.2">
      <c r="B13" s="17" t="s">
        <v>21</v>
      </c>
    </row>
    <row r="14" spans="2:8" s="1" customFormat="1" ht="10.050000000000001" customHeight="1" x14ac:dyDescent="0.2"/>
    <row r="15" spans="2:8" s="1" customFormat="1" ht="37.799999999999997" customHeight="1" x14ac:dyDescent="0.25">
      <c r="B15" s="7" t="s">
        <v>2</v>
      </c>
      <c r="C15" s="7" t="s">
        <v>3</v>
      </c>
      <c r="D15" s="7" t="s">
        <v>4</v>
      </c>
      <c r="E15" s="7" t="s">
        <v>5</v>
      </c>
      <c r="F15" s="7" t="s">
        <v>6</v>
      </c>
      <c r="G15" s="7" t="s">
        <v>7</v>
      </c>
      <c r="H15" s="8" t="s">
        <v>8</v>
      </c>
    </row>
    <row r="16" spans="2:8" s="1" customFormat="1" ht="21.3" customHeight="1" x14ac:dyDescent="0.25">
      <c r="B16" s="9" t="s">
        <v>22</v>
      </c>
      <c r="C16" s="9" t="s">
        <v>23</v>
      </c>
      <c r="D16" s="9" t="s">
        <v>24</v>
      </c>
      <c r="E16" s="11">
        <v>45474</v>
      </c>
      <c r="F16" s="9" t="s">
        <v>25</v>
      </c>
      <c r="G16" s="12">
        <v>11716</v>
      </c>
      <c r="H16" s="13" t="s">
        <v>13</v>
      </c>
    </row>
    <row r="17" spans="2:8" s="1" customFormat="1" ht="21.3" customHeight="1" x14ac:dyDescent="0.25">
      <c r="B17" s="9" t="s">
        <v>26</v>
      </c>
      <c r="C17" s="9" t="s">
        <v>27</v>
      </c>
      <c r="D17" s="9" t="s">
        <v>28</v>
      </c>
      <c r="E17" s="11">
        <v>45474</v>
      </c>
      <c r="F17" s="9" t="s">
        <v>29</v>
      </c>
      <c r="G17" s="12">
        <v>5512.5</v>
      </c>
      <c r="H17" s="13" t="s">
        <v>13</v>
      </c>
    </row>
    <row r="18" spans="2:8" s="1" customFormat="1" ht="21.3" customHeight="1" x14ac:dyDescent="0.25">
      <c r="B18" s="9" t="s">
        <v>30</v>
      </c>
      <c r="C18" s="9" t="s">
        <v>31</v>
      </c>
      <c r="D18" s="9" t="s">
        <v>32</v>
      </c>
      <c r="E18" s="11">
        <v>45476</v>
      </c>
      <c r="F18" s="9" t="s">
        <v>33</v>
      </c>
      <c r="G18" s="12">
        <v>24000</v>
      </c>
      <c r="H18" s="13" t="s">
        <v>13</v>
      </c>
    </row>
    <row r="19" spans="2:8" s="1" customFormat="1" ht="21.3" customHeight="1" x14ac:dyDescent="0.25">
      <c r="B19" s="9" t="s">
        <v>34</v>
      </c>
      <c r="C19" s="9" t="s">
        <v>35</v>
      </c>
      <c r="D19" s="9" t="s">
        <v>36</v>
      </c>
      <c r="E19" s="11">
        <v>45490</v>
      </c>
      <c r="F19" s="9" t="s">
        <v>37</v>
      </c>
      <c r="G19" s="12">
        <v>32400</v>
      </c>
      <c r="H19" s="13" t="s">
        <v>13</v>
      </c>
    </row>
    <row r="20" spans="2:8" s="1" customFormat="1" ht="21.3" customHeight="1" x14ac:dyDescent="0.25">
      <c r="B20" s="9" t="s">
        <v>38</v>
      </c>
      <c r="C20" s="9" t="s">
        <v>35</v>
      </c>
      <c r="D20" s="9" t="s">
        <v>36</v>
      </c>
      <c r="E20" s="11">
        <v>45490</v>
      </c>
      <c r="F20" s="9" t="s">
        <v>39</v>
      </c>
      <c r="G20" s="12">
        <v>50000</v>
      </c>
      <c r="H20" s="13" t="s">
        <v>13</v>
      </c>
    </row>
    <row r="21" spans="2:8" s="1" customFormat="1" ht="21.3" customHeight="1" x14ac:dyDescent="0.25">
      <c r="B21" s="9" t="s">
        <v>40</v>
      </c>
      <c r="C21" s="9" t="s">
        <v>27</v>
      </c>
      <c r="D21" s="9" t="s">
        <v>28</v>
      </c>
      <c r="E21" s="11">
        <v>45495</v>
      </c>
      <c r="F21" s="9" t="s">
        <v>41</v>
      </c>
      <c r="G21" s="12">
        <v>15340.95</v>
      </c>
      <c r="H21" s="13" t="s">
        <v>13</v>
      </c>
    </row>
    <row r="22" spans="2:8" s="1" customFormat="1" ht="21.3" customHeight="1" x14ac:dyDescent="0.25">
      <c r="B22" s="9" t="s">
        <v>42</v>
      </c>
      <c r="C22" s="9" t="s">
        <v>43</v>
      </c>
      <c r="D22" s="9" t="s">
        <v>32</v>
      </c>
      <c r="E22" s="11">
        <v>45503</v>
      </c>
      <c r="F22" s="9" t="s">
        <v>44</v>
      </c>
      <c r="G22" s="12">
        <v>94500</v>
      </c>
      <c r="H22" s="13" t="s">
        <v>13</v>
      </c>
    </row>
    <row r="23" spans="2:8" s="1" customFormat="1" ht="20.7" customHeight="1" x14ac:dyDescent="0.25">
      <c r="B23" s="14"/>
      <c r="C23" s="15"/>
      <c r="D23" s="15"/>
      <c r="E23" s="15"/>
      <c r="F23" s="15"/>
      <c r="G23" s="16">
        <f>SUM(G16:G22)</f>
        <v>233469.45</v>
      </c>
      <c r="H23" s="15"/>
    </row>
    <row r="24" spans="2:8" s="1" customFormat="1" ht="15.45" customHeight="1" x14ac:dyDescent="0.2"/>
    <row r="25" spans="2:8" s="1" customFormat="1" ht="10.050000000000001" customHeight="1" x14ac:dyDescent="0.2"/>
    <row r="26" spans="2:8" s="1" customFormat="1" ht="20.25" customHeight="1" x14ac:dyDescent="0.2">
      <c r="B26" s="17" t="s">
        <v>45</v>
      </c>
    </row>
    <row r="27" spans="2:8" s="1" customFormat="1" ht="10.050000000000001" customHeight="1" x14ac:dyDescent="0.2"/>
    <row r="28" spans="2:8" s="1" customFormat="1" ht="37.799999999999997" customHeight="1" x14ac:dyDescent="0.25">
      <c r="B28" s="7" t="s">
        <v>2</v>
      </c>
      <c r="C28" s="7" t="s">
        <v>3</v>
      </c>
      <c r="D28" s="7" t="s">
        <v>4</v>
      </c>
      <c r="E28" s="7" t="s">
        <v>5</v>
      </c>
      <c r="F28" s="7" t="s">
        <v>6</v>
      </c>
      <c r="G28" s="7" t="s">
        <v>7</v>
      </c>
      <c r="H28" s="8" t="s">
        <v>8</v>
      </c>
    </row>
    <row r="29" spans="2:8" s="1" customFormat="1" ht="21.3" customHeight="1" x14ac:dyDescent="0.25">
      <c r="B29" s="9" t="s">
        <v>46</v>
      </c>
      <c r="C29" s="9" t="s">
        <v>47</v>
      </c>
      <c r="D29" s="9" t="s">
        <v>28</v>
      </c>
      <c r="E29" s="11">
        <v>45476</v>
      </c>
      <c r="F29" s="9" t="s">
        <v>48</v>
      </c>
      <c r="G29" s="12">
        <v>15500</v>
      </c>
      <c r="H29" s="13" t="s">
        <v>13</v>
      </c>
    </row>
    <row r="30" spans="2:8" s="1" customFormat="1" ht="21.3" customHeight="1" x14ac:dyDescent="0.25">
      <c r="B30" s="9" t="s">
        <v>46</v>
      </c>
      <c r="C30" s="9" t="s">
        <v>47</v>
      </c>
      <c r="D30" s="9" t="s">
        <v>28</v>
      </c>
      <c r="E30" s="11">
        <v>45483</v>
      </c>
      <c r="F30" s="9" t="s">
        <v>49</v>
      </c>
      <c r="G30" s="12">
        <v>6078.81</v>
      </c>
      <c r="H30" s="13" t="s">
        <v>13</v>
      </c>
    </row>
    <row r="31" spans="2:8" s="1" customFormat="1" ht="21.3" customHeight="1" x14ac:dyDescent="0.25">
      <c r="B31" s="9" t="s">
        <v>50</v>
      </c>
      <c r="C31" s="9" t="s">
        <v>51</v>
      </c>
      <c r="D31" s="9" t="s">
        <v>28</v>
      </c>
      <c r="E31" s="11">
        <v>45497</v>
      </c>
      <c r="F31" s="9" t="s">
        <v>52</v>
      </c>
      <c r="G31" s="12">
        <v>11675</v>
      </c>
      <c r="H31" s="13" t="s">
        <v>13</v>
      </c>
    </row>
    <row r="32" spans="2:8" s="1" customFormat="1" ht="20.7" customHeight="1" x14ac:dyDescent="0.25">
      <c r="B32" s="14"/>
      <c r="C32" s="15"/>
      <c r="D32" s="15"/>
      <c r="E32" s="15"/>
      <c r="F32" s="15"/>
      <c r="G32" s="16">
        <f>SUM(G29:G31)</f>
        <v>33253.81</v>
      </c>
      <c r="H32" s="15"/>
    </row>
    <row r="33" spans="2:8" s="1" customFormat="1" ht="15.45" customHeight="1" x14ac:dyDescent="0.2"/>
    <row r="34" spans="2:8" s="1" customFormat="1" ht="10.050000000000001" customHeight="1" x14ac:dyDescent="0.2"/>
    <row r="35" spans="2:8" s="1" customFormat="1" ht="20.25" customHeight="1" x14ac:dyDescent="0.2">
      <c r="B35" s="17" t="s">
        <v>53</v>
      </c>
    </row>
    <row r="36" spans="2:8" s="1" customFormat="1" ht="10.050000000000001" customHeight="1" x14ac:dyDescent="0.2"/>
    <row r="37" spans="2:8" s="1" customFormat="1" ht="37.799999999999997" customHeight="1" x14ac:dyDescent="0.25">
      <c r="B37" s="7" t="s">
        <v>2</v>
      </c>
      <c r="C37" s="7" t="s">
        <v>3</v>
      </c>
      <c r="D37" s="7" t="s">
        <v>4</v>
      </c>
      <c r="E37" s="7" t="s">
        <v>5</v>
      </c>
      <c r="F37" s="7" t="s">
        <v>6</v>
      </c>
      <c r="G37" s="7" t="s">
        <v>7</v>
      </c>
      <c r="H37" s="8" t="s">
        <v>8</v>
      </c>
    </row>
    <row r="38" spans="2:8" s="1" customFormat="1" ht="21.3" customHeight="1" x14ac:dyDescent="0.25">
      <c r="B38" s="9" t="s">
        <v>54</v>
      </c>
      <c r="C38" s="9" t="s">
        <v>55</v>
      </c>
      <c r="D38" s="9" t="s">
        <v>16</v>
      </c>
      <c r="E38" s="11">
        <v>45488</v>
      </c>
      <c r="F38" s="9" t="s">
        <v>56</v>
      </c>
      <c r="G38" s="12">
        <v>5000</v>
      </c>
      <c r="H38" s="13" t="s">
        <v>13</v>
      </c>
    </row>
    <row r="39" spans="2:8" s="1" customFormat="1" ht="21.3" customHeight="1" x14ac:dyDescent="0.25">
      <c r="B39" s="9" t="s">
        <v>57</v>
      </c>
      <c r="C39" s="9" t="s">
        <v>58</v>
      </c>
      <c r="D39" s="9" t="s">
        <v>32</v>
      </c>
      <c r="E39" s="11">
        <v>45490</v>
      </c>
      <c r="F39" s="9" t="s">
        <v>59</v>
      </c>
      <c r="G39" s="12">
        <v>14000</v>
      </c>
      <c r="H39" s="13" t="s">
        <v>13</v>
      </c>
    </row>
    <row r="40" spans="2:8" s="1" customFormat="1" ht="21.3" customHeight="1" x14ac:dyDescent="0.25">
      <c r="B40" s="9" t="s">
        <v>60</v>
      </c>
      <c r="C40" s="9" t="s">
        <v>61</v>
      </c>
      <c r="D40" s="9" t="s">
        <v>28</v>
      </c>
      <c r="E40" s="11">
        <v>45497</v>
      </c>
      <c r="F40" s="9" t="s">
        <v>62</v>
      </c>
      <c r="G40" s="12">
        <v>20000</v>
      </c>
      <c r="H40" s="13" t="s">
        <v>13</v>
      </c>
    </row>
    <row r="41" spans="2:8" s="1" customFormat="1" ht="21.3" customHeight="1" x14ac:dyDescent="0.25">
      <c r="B41" s="9" t="s">
        <v>63</v>
      </c>
      <c r="C41" s="9" t="s">
        <v>55</v>
      </c>
      <c r="D41" s="9" t="s">
        <v>28</v>
      </c>
      <c r="E41" s="11">
        <v>45497</v>
      </c>
      <c r="F41" s="9" t="s">
        <v>64</v>
      </c>
      <c r="G41" s="12">
        <v>29737.48</v>
      </c>
      <c r="H41" s="13" t="s">
        <v>13</v>
      </c>
    </row>
    <row r="42" spans="2:8" s="1" customFormat="1" ht="20.7" customHeight="1" x14ac:dyDescent="0.25">
      <c r="B42" s="14"/>
      <c r="C42" s="15"/>
      <c r="D42" s="15"/>
      <c r="E42" s="15"/>
      <c r="F42" s="15"/>
      <c r="G42" s="16">
        <f>SUM(G38:G41)</f>
        <v>68737.48</v>
      </c>
      <c r="H42" s="15"/>
    </row>
    <row r="43" spans="2:8" s="1" customFormat="1" ht="15.45" customHeight="1" x14ac:dyDescent="0.2"/>
    <row r="44" spans="2:8" s="1" customFormat="1" ht="10.050000000000001" customHeight="1" x14ac:dyDescent="0.2"/>
    <row r="45" spans="2:8" s="1" customFormat="1" ht="20.25" customHeight="1" x14ac:dyDescent="0.2">
      <c r="B45" s="17" t="s">
        <v>65</v>
      </c>
    </row>
    <row r="46" spans="2:8" s="1" customFormat="1" ht="10.050000000000001" customHeight="1" x14ac:dyDescent="0.2"/>
    <row r="47" spans="2:8" s="1" customFormat="1" ht="37.799999999999997" customHeight="1" x14ac:dyDescent="0.25"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7" t="s">
        <v>7</v>
      </c>
      <c r="H47" s="8" t="s">
        <v>8</v>
      </c>
    </row>
    <row r="48" spans="2:8" s="1" customFormat="1" ht="21.3" customHeight="1" x14ac:dyDescent="0.25">
      <c r="B48" s="9" t="s">
        <v>66</v>
      </c>
      <c r="C48" s="9" t="s">
        <v>53</v>
      </c>
      <c r="D48" s="9" t="s">
        <v>28</v>
      </c>
      <c r="E48" s="11">
        <v>45478</v>
      </c>
      <c r="F48" s="9" t="s">
        <v>67</v>
      </c>
      <c r="G48" s="12">
        <v>6000</v>
      </c>
      <c r="H48" s="13" t="s">
        <v>13</v>
      </c>
    </row>
    <row r="49" spans="2:8" s="1" customFormat="1" ht="21.3" customHeight="1" x14ac:dyDescent="0.25">
      <c r="B49" s="9" t="s">
        <v>68</v>
      </c>
      <c r="C49" s="9" t="s">
        <v>69</v>
      </c>
      <c r="D49" s="9" t="s">
        <v>16</v>
      </c>
      <c r="E49" s="11">
        <v>45481</v>
      </c>
      <c r="F49" s="9" t="s">
        <v>70</v>
      </c>
      <c r="G49" s="12">
        <v>10228.719999999999</v>
      </c>
      <c r="H49" s="13" t="s">
        <v>71</v>
      </c>
    </row>
    <row r="50" spans="2:8" s="1" customFormat="1" ht="21.3" customHeight="1" x14ac:dyDescent="0.25">
      <c r="B50" s="9" t="s">
        <v>72</v>
      </c>
      <c r="C50" s="9" t="s">
        <v>73</v>
      </c>
      <c r="D50" s="9" t="s">
        <v>16</v>
      </c>
      <c r="E50" s="11">
        <v>45482</v>
      </c>
      <c r="F50" s="9" t="s">
        <v>74</v>
      </c>
      <c r="G50" s="12">
        <v>25629.51</v>
      </c>
      <c r="H50" s="13" t="s">
        <v>71</v>
      </c>
    </row>
    <row r="51" spans="2:8" s="1" customFormat="1" ht="21.3" customHeight="1" x14ac:dyDescent="0.25">
      <c r="B51" s="9" t="s">
        <v>68</v>
      </c>
      <c r="C51" s="9" t="s">
        <v>73</v>
      </c>
      <c r="D51" s="9" t="s">
        <v>16</v>
      </c>
      <c r="E51" s="11">
        <v>45483</v>
      </c>
      <c r="F51" s="9" t="s">
        <v>75</v>
      </c>
      <c r="G51" s="12">
        <v>5178.62</v>
      </c>
      <c r="H51" s="13" t="s">
        <v>71</v>
      </c>
    </row>
    <row r="52" spans="2:8" s="1" customFormat="1" ht="21.3" customHeight="1" x14ac:dyDescent="0.25">
      <c r="B52" s="9" t="s">
        <v>68</v>
      </c>
      <c r="C52" s="9" t="s">
        <v>53</v>
      </c>
      <c r="D52" s="9" t="s">
        <v>28</v>
      </c>
      <c r="E52" s="11">
        <v>45485</v>
      </c>
      <c r="F52" s="9" t="s">
        <v>76</v>
      </c>
      <c r="G52" s="12">
        <v>5000</v>
      </c>
      <c r="H52" s="13" t="s">
        <v>13</v>
      </c>
    </row>
    <row r="53" spans="2:8" s="1" customFormat="1" ht="21.3" customHeight="1" x14ac:dyDescent="0.25">
      <c r="B53" s="9" t="s">
        <v>77</v>
      </c>
      <c r="C53" s="9" t="s">
        <v>53</v>
      </c>
      <c r="D53" s="9" t="s">
        <v>28</v>
      </c>
      <c r="E53" s="11">
        <v>45488</v>
      </c>
      <c r="F53" s="9" t="s">
        <v>78</v>
      </c>
      <c r="G53" s="12">
        <v>16917.88</v>
      </c>
      <c r="H53" s="13" t="s">
        <v>13</v>
      </c>
    </row>
    <row r="54" spans="2:8" s="1" customFormat="1" ht="21.3" customHeight="1" x14ac:dyDescent="0.25">
      <c r="B54" s="9" t="s">
        <v>68</v>
      </c>
      <c r="C54" s="9" t="s">
        <v>79</v>
      </c>
      <c r="D54" s="9" t="s">
        <v>16</v>
      </c>
      <c r="E54" s="11">
        <v>45490</v>
      </c>
      <c r="F54" s="9" t="s">
        <v>80</v>
      </c>
      <c r="G54" s="12">
        <v>11503.08</v>
      </c>
      <c r="H54" s="13" t="s">
        <v>13</v>
      </c>
    </row>
    <row r="55" spans="2:8" s="1" customFormat="1" ht="21.3" customHeight="1" x14ac:dyDescent="0.25">
      <c r="B55" s="9" t="s">
        <v>81</v>
      </c>
      <c r="C55" s="9" t="s">
        <v>79</v>
      </c>
      <c r="D55" s="9" t="s">
        <v>16</v>
      </c>
      <c r="E55" s="11">
        <v>45492</v>
      </c>
      <c r="F55" s="9" t="s">
        <v>82</v>
      </c>
      <c r="G55" s="12">
        <v>8349</v>
      </c>
      <c r="H55" s="13" t="s">
        <v>13</v>
      </c>
    </row>
    <row r="56" spans="2:8" s="1" customFormat="1" ht="21.3" customHeight="1" x14ac:dyDescent="0.25">
      <c r="B56" s="9" t="s">
        <v>83</v>
      </c>
      <c r="C56" s="9" t="s">
        <v>84</v>
      </c>
      <c r="D56" s="9" t="s">
        <v>16</v>
      </c>
      <c r="E56" s="11">
        <v>45492</v>
      </c>
      <c r="F56" s="9" t="s">
        <v>85</v>
      </c>
      <c r="G56" s="12">
        <v>627896.74</v>
      </c>
      <c r="H56" s="13" t="s">
        <v>71</v>
      </c>
    </row>
    <row r="57" spans="2:8" s="1" customFormat="1" ht="21.3" customHeight="1" x14ac:dyDescent="0.25">
      <c r="B57" s="9" t="s">
        <v>83</v>
      </c>
      <c r="C57" s="9" t="s">
        <v>84</v>
      </c>
      <c r="D57" s="9" t="s">
        <v>16</v>
      </c>
      <c r="E57" s="11">
        <v>45492</v>
      </c>
      <c r="F57" s="9" t="s">
        <v>86</v>
      </c>
      <c r="G57" s="12">
        <v>63693.9</v>
      </c>
      <c r="H57" s="13" t="s">
        <v>71</v>
      </c>
    </row>
    <row r="58" spans="2:8" s="1" customFormat="1" ht="21.3" customHeight="1" x14ac:dyDescent="0.25">
      <c r="B58" s="9" t="s">
        <v>68</v>
      </c>
      <c r="C58" s="9" t="s">
        <v>87</v>
      </c>
      <c r="D58" s="9" t="s">
        <v>16</v>
      </c>
      <c r="E58" s="11">
        <v>45497</v>
      </c>
      <c r="F58" s="9" t="s">
        <v>88</v>
      </c>
      <c r="G58" s="12">
        <v>7932.55</v>
      </c>
      <c r="H58" s="13" t="s">
        <v>71</v>
      </c>
    </row>
    <row r="59" spans="2:8" s="1" customFormat="1" ht="21.3" customHeight="1" x14ac:dyDescent="0.25">
      <c r="B59" s="9" t="s">
        <v>68</v>
      </c>
      <c r="C59" s="9" t="s">
        <v>69</v>
      </c>
      <c r="D59" s="9" t="s">
        <v>16</v>
      </c>
      <c r="E59" s="11">
        <v>45497</v>
      </c>
      <c r="F59" s="9" t="s">
        <v>89</v>
      </c>
      <c r="G59" s="12">
        <v>29975.32</v>
      </c>
      <c r="H59" s="13" t="s">
        <v>71</v>
      </c>
    </row>
    <row r="60" spans="2:8" s="1" customFormat="1" ht="21.3" customHeight="1" x14ac:dyDescent="0.25">
      <c r="B60" s="9" t="s">
        <v>90</v>
      </c>
      <c r="C60" s="9" t="s">
        <v>53</v>
      </c>
      <c r="D60" s="9" t="s">
        <v>28</v>
      </c>
      <c r="E60" s="11">
        <v>45502</v>
      </c>
      <c r="F60" s="9" t="s">
        <v>91</v>
      </c>
      <c r="G60" s="12">
        <v>149884.32</v>
      </c>
      <c r="H60" s="13" t="s">
        <v>13</v>
      </c>
    </row>
    <row r="61" spans="2:8" s="1" customFormat="1" ht="21.3" customHeight="1" x14ac:dyDescent="0.25">
      <c r="B61" s="9" t="s">
        <v>68</v>
      </c>
      <c r="C61" s="9" t="s">
        <v>69</v>
      </c>
      <c r="D61" s="9" t="s">
        <v>16</v>
      </c>
      <c r="E61" s="11">
        <v>45503</v>
      </c>
      <c r="F61" s="9" t="s">
        <v>92</v>
      </c>
      <c r="G61" s="12">
        <v>8591.25</v>
      </c>
      <c r="H61" s="13" t="s">
        <v>71</v>
      </c>
    </row>
    <row r="62" spans="2:8" s="1" customFormat="1" ht="21.3" customHeight="1" x14ac:dyDescent="0.25">
      <c r="B62" s="9" t="s">
        <v>93</v>
      </c>
      <c r="C62" s="9" t="s">
        <v>94</v>
      </c>
      <c r="D62" s="9" t="s">
        <v>28</v>
      </c>
      <c r="E62" s="11">
        <v>45503</v>
      </c>
      <c r="F62" s="9" t="s">
        <v>95</v>
      </c>
      <c r="G62" s="12">
        <v>27205.360000000001</v>
      </c>
      <c r="H62" s="13" t="s">
        <v>13</v>
      </c>
    </row>
    <row r="63" spans="2:8" s="1" customFormat="1" ht="21.3" customHeight="1" x14ac:dyDescent="0.25">
      <c r="B63" s="9" t="s">
        <v>96</v>
      </c>
      <c r="C63" s="9" t="s">
        <v>97</v>
      </c>
      <c r="D63" s="9" t="s">
        <v>16</v>
      </c>
      <c r="E63" s="11">
        <v>45504</v>
      </c>
      <c r="F63" s="9" t="s">
        <v>98</v>
      </c>
      <c r="G63" s="12">
        <v>12750</v>
      </c>
      <c r="H63" s="13" t="s">
        <v>71</v>
      </c>
    </row>
    <row r="64" spans="2:8" s="1" customFormat="1" ht="20.7" customHeight="1" x14ac:dyDescent="0.25">
      <c r="B64" s="14"/>
      <c r="C64" s="15"/>
      <c r="D64" s="15"/>
      <c r="E64" s="15"/>
      <c r="F64" s="15"/>
      <c r="G64" s="16">
        <f>SUM(G48:G63)</f>
        <v>1016736.2500000001</v>
      </c>
      <c r="H64" s="15"/>
    </row>
    <row r="65" spans="2:8" s="1" customFormat="1" ht="15.45" customHeight="1" x14ac:dyDescent="0.2"/>
    <row r="66" spans="2:8" s="1" customFormat="1" ht="10.050000000000001" customHeight="1" x14ac:dyDescent="0.2"/>
    <row r="67" spans="2:8" s="1" customFormat="1" ht="20.25" customHeight="1" x14ac:dyDescent="0.2">
      <c r="B67" s="17" t="s">
        <v>99</v>
      </c>
    </row>
    <row r="68" spans="2:8" s="1" customFormat="1" ht="10.050000000000001" customHeight="1" x14ac:dyDescent="0.2"/>
    <row r="69" spans="2:8" s="1" customFormat="1" ht="37.799999999999997" customHeight="1" x14ac:dyDescent="0.25">
      <c r="B69" s="7" t="s">
        <v>2</v>
      </c>
      <c r="C69" s="7" t="s">
        <v>3</v>
      </c>
      <c r="D69" s="7" t="s">
        <v>4</v>
      </c>
      <c r="E69" s="7" t="s">
        <v>5</v>
      </c>
      <c r="F69" s="7" t="s">
        <v>6</v>
      </c>
      <c r="G69" s="7" t="s">
        <v>7</v>
      </c>
      <c r="H69" s="8" t="s">
        <v>8</v>
      </c>
    </row>
    <row r="70" spans="2:8" s="1" customFormat="1" ht="21.3" customHeight="1" x14ac:dyDescent="0.25">
      <c r="B70" s="9" t="s">
        <v>100</v>
      </c>
      <c r="C70" s="9" t="s">
        <v>101</v>
      </c>
      <c r="D70" s="9" t="s">
        <v>28</v>
      </c>
      <c r="E70" s="11">
        <v>45474</v>
      </c>
      <c r="F70" s="9" t="s">
        <v>102</v>
      </c>
      <c r="G70" s="12">
        <v>37735</v>
      </c>
      <c r="H70" s="13" t="s">
        <v>71</v>
      </c>
    </row>
    <row r="71" spans="2:8" s="1" customFormat="1" ht="21.3" customHeight="1" x14ac:dyDescent="0.25">
      <c r="B71" s="9" t="s">
        <v>103</v>
      </c>
      <c r="C71" s="9" t="s">
        <v>104</v>
      </c>
      <c r="D71" s="9" t="s">
        <v>28</v>
      </c>
      <c r="E71" s="11">
        <v>45491</v>
      </c>
      <c r="F71" s="9" t="s">
        <v>105</v>
      </c>
      <c r="G71" s="12">
        <v>20000</v>
      </c>
      <c r="H71" s="13" t="s">
        <v>71</v>
      </c>
    </row>
    <row r="72" spans="2:8" s="1" customFormat="1" ht="21.3" customHeight="1" x14ac:dyDescent="0.25">
      <c r="B72" s="9" t="s">
        <v>106</v>
      </c>
      <c r="C72" s="9" t="s">
        <v>107</v>
      </c>
      <c r="D72" s="9" t="s">
        <v>28</v>
      </c>
      <c r="E72" s="11">
        <v>45497</v>
      </c>
      <c r="F72" s="9" t="s">
        <v>108</v>
      </c>
      <c r="G72" s="12">
        <v>6052.98</v>
      </c>
      <c r="H72" s="13" t="s">
        <v>13</v>
      </c>
    </row>
    <row r="73" spans="2:8" s="1" customFormat="1" ht="21.3" customHeight="1" x14ac:dyDescent="0.25">
      <c r="B73" s="9" t="s">
        <v>109</v>
      </c>
      <c r="C73" s="9" t="s">
        <v>110</v>
      </c>
      <c r="D73" s="9" t="s">
        <v>28</v>
      </c>
      <c r="E73" s="11">
        <v>45497</v>
      </c>
      <c r="F73" s="9" t="s">
        <v>111</v>
      </c>
      <c r="G73" s="12">
        <v>8000</v>
      </c>
      <c r="H73" s="13" t="s">
        <v>13</v>
      </c>
    </row>
    <row r="74" spans="2:8" s="1" customFormat="1" ht="21.3" customHeight="1" x14ac:dyDescent="0.25">
      <c r="B74" s="9" t="s">
        <v>112</v>
      </c>
      <c r="C74" s="9" t="s">
        <v>113</v>
      </c>
      <c r="D74" s="9" t="s">
        <v>114</v>
      </c>
      <c r="E74" s="11">
        <v>45504</v>
      </c>
      <c r="F74" s="9" t="s">
        <v>115</v>
      </c>
      <c r="G74" s="12">
        <v>40000</v>
      </c>
      <c r="H74" s="13" t="s">
        <v>13</v>
      </c>
    </row>
    <row r="75" spans="2:8" s="1" customFormat="1" ht="20.7" customHeight="1" x14ac:dyDescent="0.25">
      <c r="B75" s="14"/>
      <c r="C75" s="15"/>
      <c r="D75" s="15"/>
      <c r="E75" s="15"/>
      <c r="F75" s="15"/>
      <c r="G75" s="16">
        <f>SUM(G70:G74)</f>
        <v>111787.98</v>
      </c>
      <c r="H75" s="15"/>
    </row>
    <row r="76" spans="2:8" s="1" customFormat="1" ht="15.45" customHeight="1" x14ac:dyDescent="0.2"/>
    <row r="77" spans="2:8" s="1" customFormat="1" ht="10.050000000000001" customHeight="1" x14ac:dyDescent="0.2"/>
    <row r="78" spans="2:8" s="1" customFormat="1" ht="20.25" customHeight="1" x14ac:dyDescent="0.2">
      <c r="B78" s="17" t="s">
        <v>116</v>
      </c>
    </row>
    <row r="79" spans="2:8" s="1" customFormat="1" ht="10.050000000000001" customHeight="1" x14ac:dyDescent="0.2"/>
    <row r="80" spans="2:8" s="1" customFormat="1" ht="37.799999999999997" customHeight="1" x14ac:dyDescent="0.25">
      <c r="B80" s="7" t="s">
        <v>2</v>
      </c>
      <c r="C80" s="7" t="s">
        <v>3</v>
      </c>
      <c r="D80" s="7" t="s">
        <v>4</v>
      </c>
      <c r="E80" s="7" t="s">
        <v>5</v>
      </c>
      <c r="F80" s="7" t="s">
        <v>6</v>
      </c>
      <c r="G80" s="7" t="s">
        <v>7</v>
      </c>
      <c r="H80" s="8" t="s">
        <v>8</v>
      </c>
    </row>
    <row r="81" spans="2:8" s="1" customFormat="1" ht="21.3" customHeight="1" x14ac:dyDescent="0.25">
      <c r="B81" s="9" t="s">
        <v>117</v>
      </c>
      <c r="C81" s="9" t="s">
        <v>118</v>
      </c>
      <c r="D81" s="9" t="s">
        <v>28</v>
      </c>
      <c r="E81" s="11">
        <v>45475</v>
      </c>
      <c r="F81" s="9" t="s">
        <v>119</v>
      </c>
      <c r="G81" s="12">
        <v>5773.15</v>
      </c>
      <c r="H81" s="13" t="s">
        <v>13</v>
      </c>
    </row>
    <row r="82" spans="2:8" s="1" customFormat="1" ht="21.3" customHeight="1" x14ac:dyDescent="0.25">
      <c r="B82" s="9" t="s">
        <v>120</v>
      </c>
      <c r="C82" s="9" t="s">
        <v>121</v>
      </c>
      <c r="D82" s="9" t="s">
        <v>28</v>
      </c>
      <c r="E82" s="11">
        <v>45485</v>
      </c>
      <c r="F82" s="9" t="s">
        <v>122</v>
      </c>
      <c r="G82" s="12">
        <v>17232</v>
      </c>
      <c r="H82" s="13" t="s">
        <v>13</v>
      </c>
    </row>
    <row r="83" spans="2:8" s="1" customFormat="1" ht="21.3" customHeight="1" x14ac:dyDescent="0.25">
      <c r="B83" s="9" t="s">
        <v>123</v>
      </c>
      <c r="C83" s="9" t="s">
        <v>118</v>
      </c>
      <c r="D83" s="9" t="s">
        <v>28</v>
      </c>
      <c r="E83" s="11">
        <v>45489</v>
      </c>
      <c r="F83" s="9" t="s">
        <v>124</v>
      </c>
      <c r="G83" s="12">
        <v>30365.119999999999</v>
      </c>
      <c r="H83" s="13" t="s">
        <v>13</v>
      </c>
    </row>
    <row r="84" spans="2:8" s="1" customFormat="1" ht="21.3" customHeight="1" x14ac:dyDescent="0.25">
      <c r="B84" s="9" t="s">
        <v>125</v>
      </c>
      <c r="C84" s="9" t="s">
        <v>126</v>
      </c>
      <c r="D84" s="9" t="s">
        <v>28</v>
      </c>
      <c r="E84" s="11">
        <v>45497</v>
      </c>
      <c r="F84" s="9" t="s">
        <v>127</v>
      </c>
      <c r="G84" s="12">
        <v>5827.32</v>
      </c>
      <c r="H84" s="13" t="s">
        <v>13</v>
      </c>
    </row>
    <row r="85" spans="2:8" s="1" customFormat="1" ht="20.7" customHeight="1" x14ac:dyDescent="0.25">
      <c r="B85" s="14"/>
      <c r="C85" s="15"/>
      <c r="D85" s="15"/>
      <c r="E85" s="15"/>
      <c r="F85" s="15"/>
      <c r="G85" s="16">
        <f>SUM(G81:G84)</f>
        <v>59197.590000000004</v>
      </c>
      <c r="H85" s="15"/>
    </row>
    <row r="87" spans="2:8" x14ac:dyDescent="0.25">
      <c r="F87" s="18" t="s">
        <v>128</v>
      </c>
      <c r="G87" s="19">
        <f>G23+G32+G42+G64+G75+G85+G10</f>
        <v>1561071.4500000002</v>
      </c>
    </row>
  </sheetData>
  <mergeCells count="1">
    <mergeCell ref="B2:C2"/>
  </mergeCells>
  <pageMargins left="0.7" right="0.7" top="0.75" bottom="0.75" header="0.3" footer="0.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2024-08-19T09:31:54Z</dcterms:created>
  <dcterms:modified xsi:type="dcterms:W3CDTF">2024-08-19T09:55:03Z</dcterms:modified>
</cp:coreProperties>
</file>