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Credit Cards)\2024-25\04 - July 2024\"/>
    </mc:Choice>
  </mc:AlternateContent>
  <xr:revisionPtr revIDLastSave="0" documentId="8_{E2C78E98-EDFE-4AF9-83D0-77984628285D}" xr6:coauthVersionLast="47" xr6:coauthVersionMax="47" xr10:uidLastSave="{00000000-0000-0000-0000-000000000000}"/>
  <bookViews>
    <workbookView xWindow="12" yWindow="0" windowWidth="16056" windowHeight="12228" xr2:uid="{B895B053-4EB0-4C64-92CD-9051317277AB}"/>
  </bookViews>
  <sheets>
    <sheet name="Website Format" sheetId="1" r:id="rId1"/>
  </sheets>
  <definedNames>
    <definedName name="_xlnm._FilterDatabase" localSheetId="0" hidden="1">'Website Format'!$B$4:$H$49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F49" i="1"/>
  <c r="E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<sst xmlns="http://schemas.openxmlformats.org/spreadsheetml/2006/main" count="185" uniqueCount="92">
  <si>
    <t>Procurement Card Data - July 2024</t>
  </si>
  <si>
    <t>Service Area</t>
  </si>
  <si>
    <t>Description</t>
  </si>
  <si>
    <t>Transaction Date</t>
  </si>
  <si>
    <t>Amount</t>
  </si>
  <si>
    <t>VAT</t>
  </si>
  <si>
    <t>Gross</t>
  </si>
  <si>
    <t>Supplier</t>
  </si>
  <si>
    <t>Corp Estates &amp; Development</t>
  </si>
  <si>
    <t>Play Equipment-Hire,Rep,Mtce</t>
  </si>
  <si>
    <t>23/07/2024</t>
  </si>
  <si>
    <t>Amazon</t>
  </si>
  <si>
    <t>Bldings/Plant-Repairs Mtce Etc</t>
  </si>
  <si>
    <t>19/07/2024</t>
  </si>
  <si>
    <t>Trade Access Panels</t>
  </si>
  <si>
    <t>Governance &amp; Finance</t>
  </si>
  <si>
    <t>Postages</t>
  </si>
  <si>
    <t>10/07/2024</t>
  </si>
  <si>
    <t xml:space="preserve">Dpd </t>
  </si>
  <si>
    <t>Ict Contracted Services</t>
  </si>
  <si>
    <t>20/07/2024</t>
  </si>
  <si>
    <t>Live Chat</t>
  </si>
  <si>
    <t xml:space="preserve">Royal Mail </t>
  </si>
  <si>
    <t>Gov Law &amp; Democracy</t>
  </si>
  <si>
    <t>Election Expenses Recoverable</t>
  </si>
  <si>
    <t>09/07/2024</t>
  </si>
  <si>
    <t xml:space="preserve">Amazon </t>
  </si>
  <si>
    <t>02/07/2024</t>
  </si>
  <si>
    <t>Argos</t>
  </si>
  <si>
    <t>Asda</t>
  </si>
  <si>
    <t>07/07/2024</t>
  </si>
  <si>
    <t xml:space="preserve">Connected Kerb </t>
  </si>
  <si>
    <t>Professional Advice &amp; Fees</t>
  </si>
  <si>
    <t xml:space="preserve">Eventbrite </t>
  </si>
  <si>
    <t xml:space="preserve">Hire Station </t>
  </si>
  <si>
    <t>01/07/2024</t>
  </si>
  <si>
    <t>Hire Station</t>
  </si>
  <si>
    <t>04/07/2024</t>
  </si>
  <si>
    <t xml:space="preserve">Morrisons </t>
  </si>
  <si>
    <t xml:space="preserve">Tesco </t>
  </si>
  <si>
    <t>Tesco</t>
  </si>
  <si>
    <t>Stationery</t>
  </si>
  <si>
    <t>170/7/2024</t>
  </si>
  <si>
    <t xml:space="preserve">Viking </t>
  </si>
  <si>
    <t>25/07/2024</t>
  </si>
  <si>
    <t xml:space="preserve">Voucher Express </t>
  </si>
  <si>
    <t>Housing</t>
  </si>
  <si>
    <t>Equipment/Furniture - New</t>
  </si>
  <si>
    <t xml:space="preserve">Argos </t>
  </si>
  <si>
    <t>Housing Revenue Account</t>
  </si>
  <si>
    <t>Hra R &amp; M-Harbour (Area 1)</t>
  </si>
  <si>
    <t>27/06/2024</t>
  </si>
  <si>
    <t>05/07/2024</t>
  </si>
  <si>
    <t>Court Costs</t>
  </si>
  <si>
    <t>15/07/2024</t>
  </si>
  <si>
    <t>Hm Court Service</t>
  </si>
  <si>
    <t>Legal Expenses</t>
  </si>
  <si>
    <t>17/07/2024</t>
  </si>
  <si>
    <t xml:space="preserve">Moj </t>
  </si>
  <si>
    <t>Leadership Support</t>
  </si>
  <si>
    <t>Public Trans &amp; Car Park Exps</t>
  </si>
  <si>
    <t>South Eastern</t>
  </si>
  <si>
    <t xml:space="preserve">South Eastern </t>
  </si>
  <si>
    <t>People &amp; Customer Servs</t>
  </si>
  <si>
    <t>29/06/2024</t>
  </si>
  <si>
    <t>Advertising For Staff</t>
  </si>
  <si>
    <t>Veriphy Ltd</t>
  </si>
  <si>
    <t>Place &amp; Growth</t>
  </si>
  <si>
    <t>28/06/2024</t>
  </si>
  <si>
    <t>Ao Retail Limited</t>
  </si>
  <si>
    <t>Mtce/Service/Repairs-External</t>
  </si>
  <si>
    <t>03/07/2024</t>
  </si>
  <si>
    <t>Auto Diagnostics</t>
  </si>
  <si>
    <t>18/07/2024</t>
  </si>
  <si>
    <t>Equip/Furn-Hire Repair Mtce</t>
  </si>
  <si>
    <t xml:space="preserve">Brandon Hire </t>
  </si>
  <si>
    <t>Brandon Hire</t>
  </si>
  <si>
    <t>Road Tax</t>
  </si>
  <si>
    <t xml:space="preserve">Dvla </t>
  </si>
  <si>
    <t>Mtce/Service/Repairs - Parts</t>
  </si>
  <si>
    <t>Ebay</t>
  </si>
  <si>
    <t>Furniture Work</t>
  </si>
  <si>
    <t>Materials</t>
  </si>
  <si>
    <t xml:space="preserve">Jps Online </t>
  </si>
  <si>
    <t>08/07/2024</t>
  </si>
  <si>
    <t xml:space="preserve">K-Bins </t>
  </si>
  <si>
    <t>Clothing &amp; Uniforms</t>
  </si>
  <si>
    <t>Workwear Express</t>
  </si>
  <si>
    <t>Planning</t>
  </si>
  <si>
    <t>Miscellaneous Subscriptions</t>
  </si>
  <si>
    <t>Health &amp; Safety Executive</t>
  </si>
  <si>
    <t>Sum: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</si>
</sst>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7054-084F-43E3-9E8B-E5C809543FED}">
  <dimension ref="B1:H49"/>
  <sheetViews>
    <sheetView tabSelected="1" view="pageBreakPreview" zoomScale="60" zoomScaleNormal="100" workbookViewId="0">
      <selection activeCell="G12" sqref="G12"/>
    </sheetView>
  </sheetViews>
  <sheetFormatPr defaultRowHeight="13.2" x14ac:dyDescent="0.25"/>
  <cols>
    <col min="1" max="1" width="0.88671875" customWidth="1"/>
    <col min="2" max="2" width="26.77734375" customWidth="1"/>
    <col min="3" max="3" width="26.6640625" customWidth="1"/>
    <col min="4" max="4" width="16" customWidth="1"/>
    <col min="5" max="7" width="10.6640625" style="12" customWidth="1"/>
    <col min="8" max="8" width="54" customWidth="1"/>
    <col min="9" max="9" width="4.6640625" customWidth="1"/>
  </cols>
  <sheetData>
    <row r="1" spans="2:8" s="1" customFormat="1" ht="8.5500000000000007" customHeight="1" x14ac:dyDescent="0.2">
      <c r="E1" s="2"/>
      <c r="F1" s="2"/>
      <c r="G1" s="2"/>
    </row>
    <row r="2" spans="2:8" s="1" customFormat="1" ht="31.5" customHeight="1" x14ac:dyDescent="0.2">
      <c r="B2" s="3" t="s">
        <v>0</v>
      </c>
      <c r="C2" s="3"/>
      <c r="D2" s="3"/>
      <c r="E2" s="2"/>
      <c r="F2" s="2"/>
      <c r="G2" s="2"/>
    </row>
    <row r="3" spans="2:8" s="1" customFormat="1" ht="18.149999999999999" customHeight="1" x14ac:dyDescent="0.2">
      <c r="E3" s="2"/>
      <c r="F3" s="2"/>
      <c r="G3" s="2"/>
    </row>
    <row r="4" spans="2:8" s="1" customFormat="1" ht="24" customHeight="1" x14ac:dyDescent="0.2"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4" t="s">
        <v>7</v>
      </c>
    </row>
    <row r="5" spans="2:8" s="1" customFormat="1" ht="17.55" customHeight="1" x14ac:dyDescent="0.2">
      <c r="B5" s="6" t="s">
        <v>8</v>
      </c>
      <c r="C5" s="6" t="s">
        <v>9</v>
      </c>
      <c r="D5" s="6" t="s">
        <v>10</v>
      </c>
      <c r="E5" s="7">
        <v>23.32</v>
      </c>
      <c r="F5" s="7">
        <v>4.66</v>
      </c>
      <c r="G5" s="7">
        <f>E5+F5</f>
        <v>27.98</v>
      </c>
      <c r="H5" s="8" t="s">
        <v>11</v>
      </c>
    </row>
    <row r="6" spans="2:8" s="1" customFormat="1" ht="17.55" customHeight="1" x14ac:dyDescent="0.2">
      <c r="B6" s="6" t="s">
        <v>8</v>
      </c>
      <c r="C6" s="6" t="s">
        <v>12</v>
      </c>
      <c r="D6" s="6" t="s">
        <v>13</v>
      </c>
      <c r="E6" s="7">
        <v>720</v>
      </c>
      <c r="F6" s="7">
        <v>144</v>
      </c>
      <c r="G6" s="7">
        <f t="shared" ref="G6:G48" si="0">E6+F6</f>
        <v>864</v>
      </c>
      <c r="H6" s="8" t="s">
        <v>14</v>
      </c>
    </row>
    <row r="7" spans="2:8" s="1" customFormat="1" ht="17.55" customHeight="1" x14ac:dyDescent="0.2">
      <c r="B7" s="6" t="s">
        <v>15</v>
      </c>
      <c r="C7" s="6" t="s">
        <v>16</v>
      </c>
      <c r="D7" s="6" t="s">
        <v>17</v>
      </c>
      <c r="E7" s="7">
        <v>32.51</v>
      </c>
      <c r="F7" s="7">
        <v>6.5</v>
      </c>
      <c r="G7" s="7">
        <f t="shared" si="0"/>
        <v>39.01</v>
      </c>
      <c r="H7" s="8" t="s">
        <v>18</v>
      </c>
    </row>
    <row r="8" spans="2:8" s="1" customFormat="1" ht="17.55" customHeight="1" x14ac:dyDescent="0.2">
      <c r="B8" s="6" t="s">
        <v>15</v>
      </c>
      <c r="C8" s="6" t="s">
        <v>19</v>
      </c>
      <c r="D8" s="6" t="s">
        <v>20</v>
      </c>
      <c r="E8" s="7">
        <v>547.55999999999995</v>
      </c>
      <c r="F8" s="7">
        <v>0</v>
      </c>
      <c r="G8" s="7">
        <f t="shared" si="0"/>
        <v>547.55999999999995</v>
      </c>
      <c r="H8" s="8" t="s">
        <v>21</v>
      </c>
    </row>
    <row r="9" spans="2:8" s="1" customFormat="1" ht="17.55" customHeight="1" x14ac:dyDescent="0.2">
      <c r="B9" s="6" t="s">
        <v>15</v>
      </c>
      <c r="C9" s="6" t="s">
        <v>16</v>
      </c>
      <c r="D9" s="6" t="s">
        <v>17</v>
      </c>
      <c r="E9" s="7">
        <v>65.8</v>
      </c>
      <c r="F9" s="7">
        <v>0</v>
      </c>
      <c r="G9" s="7">
        <f t="shared" si="0"/>
        <v>65.8</v>
      </c>
      <c r="H9" s="8" t="s">
        <v>22</v>
      </c>
    </row>
    <row r="10" spans="2:8" s="1" customFormat="1" ht="17.55" customHeight="1" x14ac:dyDescent="0.2">
      <c r="B10" s="6" t="s">
        <v>23</v>
      </c>
      <c r="C10" s="6" t="s">
        <v>24</v>
      </c>
      <c r="D10" s="6" t="s">
        <v>25</v>
      </c>
      <c r="E10" s="7">
        <v>9.75</v>
      </c>
      <c r="F10" s="7">
        <v>0</v>
      </c>
      <c r="G10" s="7">
        <f t="shared" si="0"/>
        <v>9.75</v>
      </c>
      <c r="H10" s="8" t="s">
        <v>26</v>
      </c>
    </row>
    <row r="11" spans="2:8" s="1" customFormat="1" ht="17.55" customHeight="1" x14ac:dyDescent="0.2">
      <c r="B11" s="6" t="s">
        <v>23</v>
      </c>
      <c r="C11" s="6" t="s">
        <v>24</v>
      </c>
      <c r="D11" s="6" t="s">
        <v>27</v>
      </c>
      <c r="E11" s="7">
        <v>280</v>
      </c>
      <c r="F11" s="7">
        <v>0</v>
      </c>
      <c r="G11" s="7">
        <f t="shared" si="0"/>
        <v>280</v>
      </c>
      <c r="H11" s="8" t="s">
        <v>28</v>
      </c>
    </row>
    <row r="12" spans="2:8" s="1" customFormat="1" ht="17.55" customHeight="1" x14ac:dyDescent="0.2">
      <c r="B12" s="6" t="s">
        <v>23</v>
      </c>
      <c r="C12" s="6" t="s">
        <v>24</v>
      </c>
      <c r="D12" s="6" t="s">
        <v>27</v>
      </c>
      <c r="E12" s="7">
        <v>5.05</v>
      </c>
      <c r="F12" s="7">
        <v>0</v>
      </c>
      <c r="G12" s="7">
        <f t="shared" si="0"/>
        <v>5.05</v>
      </c>
      <c r="H12" s="8" t="s">
        <v>29</v>
      </c>
    </row>
    <row r="13" spans="2:8" s="1" customFormat="1" ht="17.55" customHeight="1" x14ac:dyDescent="0.2">
      <c r="B13" s="6" t="s">
        <v>23</v>
      </c>
      <c r="C13" s="6" t="s">
        <v>24</v>
      </c>
      <c r="D13" s="6" t="s">
        <v>30</v>
      </c>
      <c r="E13" s="7">
        <v>12.71</v>
      </c>
      <c r="F13" s="7">
        <v>0</v>
      </c>
      <c r="G13" s="7">
        <f t="shared" si="0"/>
        <v>12.71</v>
      </c>
      <c r="H13" s="8" t="s">
        <v>31</v>
      </c>
    </row>
    <row r="14" spans="2:8" s="1" customFormat="1" ht="17.55" customHeight="1" x14ac:dyDescent="0.2">
      <c r="B14" s="6" t="s">
        <v>23</v>
      </c>
      <c r="C14" s="6" t="s">
        <v>32</v>
      </c>
      <c r="D14" s="6" t="s">
        <v>25</v>
      </c>
      <c r="E14" s="7">
        <v>7</v>
      </c>
      <c r="F14" s="7">
        <v>0</v>
      </c>
      <c r="G14" s="7">
        <f t="shared" si="0"/>
        <v>7</v>
      </c>
      <c r="H14" s="8" t="s">
        <v>33</v>
      </c>
    </row>
    <row r="15" spans="2:8" s="1" customFormat="1" ht="17.55" customHeight="1" x14ac:dyDescent="0.2">
      <c r="B15" s="6" t="s">
        <v>23</v>
      </c>
      <c r="C15" s="6" t="s">
        <v>24</v>
      </c>
      <c r="D15" s="6" t="s">
        <v>25</v>
      </c>
      <c r="E15" s="7">
        <v>-100</v>
      </c>
      <c r="F15" s="7">
        <v>0</v>
      </c>
      <c r="G15" s="7">
        <f t="shared" si="0"/>
        <v>-100</v>
      </c>
      <c r="H15" s="8" t="s">
        <v>34</v>
      </c>
    </row>
    <row r="16" spans="2:8" s="1" customFormat="1" ht="17.55" customHeight="1" x14ac:dyDescent="0.2">
      <c r="B16" s="6" t="s">
        <v>23</v>
      </c>
      <c r="C16" s="6" t="s">
        <v>24</v>
      </c>
      <c r="D16" s="6" t="s">
        <v>35</v>
      </c>
      <c r="E16" s="7">
        <v>154.97</v>
      </c>
      <c r="F16" s="7">
        <v>14.03</v>
      </c>
      <c r="G16" s="7">
        <f t="shared" si="0"/>
        <v>169</v>
      </c>
      <c r="H16" s="8" t="s">
        <v>36</v>
      </c>
    </row>
    <row r="17" spans="2:8" s="1" customFormat="1" ht="17.55" customHeight="1" x14ac:dyDescent="0.2">
      <c r="B17" s="6" t="s">
        <v>23</v>
      </c>
      <c r="C17" s="6" t="s">
        <v>24</v>
      </c>
      <c r="D17" s="6" t="s">
        <v>37</v>
      </c>
      <c r="E17" s="7">
        <v>15.18</v>
      </c>
      <c r="F17" s="7">
        <v>0</v>
      </c>
      <c r="G17" s="7">
        <f t="shared" si="0"/>
        <v>15.18</v>
      </c>
      <c r="H17" s="8" t="s">
        <v>34</v>
      </c>
    </row>
    <row r="18" spans="2:8" s="1" customFormat="1" ht="17.55" customHeight="1" x14ac:dyDescent="0.2">
      <c r="B18" s="6" t="s">
        <v>23</v>
      </c>
      <c r="C18" s="6" t="s">
        <v>24</v>
      </c>
      <c r="D18" s="6" t="s">
        <v>37</v>
      </c>
      <c r="E18" s="7">
        <v>34.51</v>
      </c>
      <c r="F18" s="7">
        <v>0</v>
      </c>
      <c r="G18" s="7">
        <f t="shared" si="0"/>
        <v>34.51</v>
      </c>
      <c r="H18" s="8" t="s">
        <v>38</v>
      </c>
    </row>
    <row r="19" spans="2:8" s="1" customFormat="1" ht="17.55" customHeight="1" x14ac:dyDescent="0.2">
      <c r="B19" s="6" t="s">
        <v>23</v>
      </c>
      <c r="C19" s="6" t="s">
        <v>24</v>
      </c>
      <c r="D19" s="6" t="s">
        <v>27</v>
      </c>
      <c r="E19" s="7">
        <v>36.72</v>
      </c>
      <c r="F19" s="7">
        <v>7.35</v>
      </c>
      <c r="G19" s="7">
        <f t="shared" si="0"/>
        <v>44.07</v>
      </c>
      <c r="H19" s="8" t="s">
        <v>39</v>
      </c>
    </row>
    <row r="20" spans="2:8" s="1" customFormat="1" ht="17.55" customHeight="1" x14ac:dyDescent="0.2">
      <c r="B20" s="6" t="s">
        <v>23</v>
      </c>
      <c r="C20" s="6" t="s">
        <v>24</v>
      </c>
      <c r="D20" s="6" t="s">
        <v>35</v>
      </c>
      <c r="E20" s="7">
        <v>39.549999999999997</v>
      </c>
      <c r="F20" s="7">
        <v>0</v>
      </c>
      <c r="G20" s="7">
        <f t="shared" si="0"/>
        <v>39.549999999999997</v>
      </c>
      <c r="H20" s="8" t="s">
        <v>40</v>
      </c>
    </row>
    <row r="21" spans="2:8" s="1" customFormat="1" ht="17.55" customHeight="1" x14ac:dyDescent="0.2">
      <c r="B21" s="6" t="s">
        <v>23</v>
      </c>
      <c r="C21" s="6" t="s">
        <v>24</v>
      </c>
      <c r="D21" s="6" t="s">
        <v>27</v>
      </c>
      <c r="E21" s="7">
        <v>2.2000000000000002</v>
      </c>
      <c r="F21" s="7">
        <v>0</v>
      </c>
      <c r="G21" s="7">
        <f t="shared" si="0"/>
        <v>2.2000000000000002</v>
      </c>
      <c r="H21" s="8" t="s">
        <v>39</v>
      </c>
    </row>
    <row r="22" spans="2:8" s="1" customFormat="1" ht="17.55" customHeight="1" x14ac:dyDescent="0.2">
      <c r="B22" s="6" t="s">
        <v>23</v>
      </c>
      <c r="C22" s="6" t="s">
        <v>41</v>
      </c>
      <c r="D22" s="6" t="s">
        <v>42</v>
      </c>
      <c r="E22" s="7">
        <v>15.31</v>
      </c>
      <c r="F22" s="7">
        <v>3.06</v>
      </c>
      <c r="G22" s="7">
        <f t="shared" si="0"/>
        <v>18.37</v>
      </c>
      <c r="H22" s="8" t="s">
        <v>43</v>
      </c>
    </row>
    <row r="23" spans="2:8" s="1" customFormat="1" ht="17.55" customHeight="1" x14ac:dyDescent="0.2">
      <c r="B23" s="6" t="s">
        <v>23</v>
      </c>
      <c r="C23" s="6" t="s">
        <v>32</v>
      </c>
      <c r="D23" s="6" t="s">
        <v>44</v>
      </c>
      <c r="E23" s="7">
        <v>56</v>
      </c>
      <c r="F23" s="7">
        <v>0</v>
      </c>
      <c r="G23" s="7">
        <f t="shared" si="0"/>
        <v>56</v>
      </c>
      <c r="H23" s="8" t="s">
        <v>45</v>
      </c>
    </row>
    <row r="24" spans="2:8" s="1" customFormat="1" ht="17.55" customHeight="1" x14ac:dyDescent="0.2">
      <c r="B24" s="6" t="s">
        <v>46</v>
      </c>
      <c r="C24" s="6" t="s">
        <v>47</v>
      </c>
      <c r="D24" s="6" t="s">
        <v>44</v>
      </c>
      <c r="E24" s="7">
        <v>365</v>
      </c>
      <c r="F24" s="7">
        <v>0</v>
      </c>
      <c r="G24" s="7">
        <f t="shared" si="0"/>
        <v>365</v>
      </c>
      <c r="H24" s="8" t="s">
        <v>28</v>
      </c>
    </row>
    <row r="25" spans="2:8" s="1" customFormat="1" ht="17.55" customHeight="1" x14ac:dyDescent="0.2">
      <c r="B25" s="6" t="s">
        <v>46</v>
      </c>
      <c r="C25" s="6" t="s">
        <v>47</v>
      </c>
      <c r="D25" s="6" t="s">
        <v>44</v>
      </c>
      <c r="E25" s="7">
        <v>175</v>
      </c>
      <c r="F25" s="7">
        <v>35</v>
      </c>
      <c r="G25" s="7">
        <f t="shared" si="0"/>
        <v>210</v>
      </c>
      <c r="H25" s="8" t="s">
        <v>48</v>
      </c>
    </row>
    <row r="26" spans="2:8" s="1" customFormat="1" ht="17.55" customHeight="1" x14ac:dyDescent="0.2">
      <c r="B26" s="6" t="s">
        <v>46</v>
      </c>
      <c r="C26" s="6" t="s">
        <v>47</v>
      </c>
      <c r="D26" s="6" t="s">
        <v>44</v>
      </c>
      <c r="E26" s="7">
        <v>207.5</v>
      </c>
      <c r="F26" s="7">
        <v>41.5</v>
      </c>
      <c r="G26" s="7">
        <f t="shared" si="0"/>
        <v>249</v>
      </c>
      <c r="H26" s="8" t="s">
        <v>28</v>
      </c>
    </row>
    <row r="27" spans="2:8" s="1" customFormat="1" ht="17.55" customHeight="1" x14ac:dyDescent="0.2">
      <c r="B27" s="6" t="s">
        <v>49</v>
      </c>
      <c r="C27" s="6" t="s">
        <v>50</v>
      </c>
      <c r="D27" s="6" t="s">
        <v>51</v>
      </c>
      <c r="E27" s="7">
        <v>63.56</v>
      </c>
      <c r="F27" s="7">
        <v>12.72</v>
      </c>
      <c r="G27" s="7">
        <f t="shared" si="0"/>
        <v>76.28</v>
      </c>
      <c r="H27" s="8" t="s">
        <v>26</v>
      </c>
    </row>
    <row r="28" spans="2:8" s="1" customFormat="1" ht="17.55" customHeight="1" x14ac:dyDescent="0.2">
      <c r="B28" s="6" t="s">
        <v>49</v>
      </c>
      <c r="C28" s="6" t="s">
        <v>50</v>
      </c>
      <c r="D28" s="6" t="s">
        <v>52</v>
      </c>
      <c r="E28" s="7">
        <v>26.65</v>
      </c>
      <c r="F28" s="7">
        <v>5.33</v>
      </c>
      <c r="G28" s="7">
        <f t="shared" si="0"/>
        <v>31.979999999999997</v>
      </c>
      <c r="H28" s="8" t="s">
        <v>11</v>
      </c>
    </row>
    <row r="29" spans="2:8" s="1" customFormat="1" ht="17.55" customHeight="1" x14ac:dyDescent="0.2">
      <c r="B29" s="6" t="s">
        <v>49</v>
      </c>
      <c r="C29" s="6" t="s">
        <v>53</v>
      </c>
      <c r="D29" s="6" t="s">
        <v>54</v>
      </c>
      <c r="E29" s="7">
        <v>391</v>
      </c>
      <c r="F29" s="7">
        <v>0</v>
      </c>
      <c r="G29" s="7">
        <f t="shared" si="0"/>
        <v>391</v>
      </c>
      <c r="H29" s="8" t="s">
        <v>55</v>
      </c>
    </row>
    <row r="30" spans="2:8" s="1" customFormat="1" ht="17.55" customHeight="1" x14ac:dyDescent="0.2">
      <c r="B30" s="6" t="s">
        <v>49</v>
      </c>
      <c r="C30" s="6" t="s">
        <v>56</v>
      </c>
      <c r="D30" s="6" t="s">
        <v>57</v>
      </c>
      <c r="E30" s="7">
        <v>40</v>
      </c>
      <c r="F30" s="7">
        <v>0</v>
      </c>
      <c r="G30" s="7">
        <f t="shared" si="0"/>
        <v>40</v>
      </c>
      <c r="H30" s="8" t="s">
        <v>58</v>
      </c>
    </row>
    <row r="31" spans="2:8" s="1" customFormat="1" ht="17.55" customHeight="1" x14ac:dyDescent="0.2">
      <c r="B31" s="6" t="s">
        <v>59</v>
      </c>
      <c r="C31" s="6" t="s">
        <v>60</v>
      </c>
      <c r="D31" s="6" t="s">
        <v>54</v>
      </c>
      <c r="E31" s="7">
        <v>29.9</v>
      </c>
      <c r="F31" s="7">
        <v>0</v>
      </c>
      <c r="G31" s="7">
        <f t="shared" si="0"/>
        <v>29.9</v>
      </c>
      <c r="H31" s="8" t="s">
        <v>61</v>
      </c>
    </row>
    <row r="32" spans="2:8" s="1" customFormat="1" ht="17.55" customHeight="1" x14ac:dyDescent="0.2">
      <c r="B32" s="6" t="s">
        <v>59</v>
      </c>
      <c r="C32" s="6" t="s">
        <v>60</v>
      </c>
      <c r="D32" s="6" t="s">
        <v>57</v>
      </c>
      <c r="E32" s="7">
        <v>29.1</v>
      </c>
      <c r="F32" s="7">
        <v>0</v>
      </c>
      <c r="G32" s="7">
        <f t="shared" si="0"/>
        <v>29.1</v>
      </c>
      <c r="H32" s="8" t="s">
        <v>62</v>
      </c>
    </row>
    <row r="33" spans="2:8" s="1" customFormat="1" ht="17.55" customHeight="1" x14ac:dyDescent="0.2">
      <c r="B33" s="6" t="s">
        <v>59</v>
      </c>
      <c r="C33" s="6" t="s">
        <v>60</v>
      </c>
      <c r="D33" s="6" t="s">
        <v>44</v>
      </c>
      <c r="E33" s="7">
        <v>29.9</v>
      </c>
      <c r="F33" s="7">
        <v>0</v>
      </c>
      <c r="G33" s="7">
        <f t="shared" si="0"/>
        <v>29.9</v>
      </c>
      <c r="H33" s="8" t="s">
        <v>61</v>
      </c>
    </row>
    <row r="34" spans="2:8" s="1" customFormat="1" ht="17.55" customHeight="1" x14ac:dyDescent="0.2">
      <c r="B34" s="6" t="s">
        <v>63</v>
      </c>
      <c r="C34" s="6" t="s">
        <v>47</v>
      </c>
      <c r="D34" s="6" t="s">
        <v>64</v>
      </c>
      <c r="E34" s="7">
        <v>9.6</v>
      </c>
      <c r="F34" s="7">
        <v>0</v>
      </c>
      <c r="G34" s="7">
        <f t="shared" si="0"/>
        <v>9.6</v>
      </c>
      <c r="H34" s="8" t="s">
        <v>40</v>
      </c>
    </row>
    <row r="35" spans="2:8" s="1" customFormat="1" ht="17.55" customHeight="1" x14ac:dyDescent="0.2">
      <c r="B35" s="6" t="s">
        <v>63</v>
      </c>
      <c r="C35" s="6" t="s">
        <v>65</v>
      </c>
      <c r="D35" s="6" t="s">
        <v>27</v>
      </c>
      <c r="E35" s="7">
        <v>9</v>
      </c>
      <c r="F35" s="7">
        <v>1.8</v>
      </c>
      <c r="G35" s="7">
        <f t="shared" si="0"/>
        <v>10.8</v>
      </c>
      <c r="H35" s="8" t="s">
        <v>66</v>
      </c>
    </row>
    <row r="36" spans="2:8" s="1" customFormat="1" ht="17.55" customHeight="1" x14ac:dyDescent="0.2">
      <c r="B36" s="6" t="s">
        <v>67</v>
      </c>
      <c r="C36" s="6" t="s">
        <v>47</v>
      </c>
      <c r="D36" s="6" t="s">
        <v>68</v>
      </c>
      <c r="E36" s="7">
        <v>69.16</v>
      </c>
      <c r="F36" s="7">
        <v>13.84</v>
      </c>
      <c r="G36" s="7">
        <f t="shared" si="0"/>
        <v>83</v>
      </c>
      <c r="H36" s="8" t="s">
        <v>69</v>
      </c>
    </row>
    <row r="37" spans="2:8" s="1" customFormat="1" ht="17.55" customHeight="1" x14ac:dyDescent="0.2">
      <c r="B37" s="6" t="s">
        <v>67</v>
      </c>
      <c r="C37" s="6" t="s">
        <v>70</v>
      </c>
      <c r="D37" s="6" t="s">
        <v>71</v>
      </c>
      <c r="E37" s="7">
        <v>320.63</v>
      </c>
      <c r="F37" s="7">
        <v>64.12</v>
      </c>
      <c r="G37" s="7">
        <f t="shared" si="0"/>
        <v>384.75</v>
      </c>
      <c r="H37" s="8" t="s">
        <v>72</v>
      </c>
    </row>
    <row r="38" spans="2:8" s="1" customFormat="1" ht="17.55" customHeight="1" x14ac:dyDescent="0.2">
      <c r="B38" s="6" t="s">
        <v>67</v>
      </c>
      <c r="C38" s="6" t="s">
        <v>70</v>
      </c>
      <c r="D38" s="6" t="s">
        <v>73</v>
      </c>
      <c r="E38" s="7">
        <v>550.83000000000004</v>
      </c>
      <c r="F38" s="7">
        <v>110.17</v>
      </c>
      <c r="G38" s="7">
        <f t="shared" si="0"/>
        <v>661</v>
      </c>
      <c r="H38" s="8" t="s">
        <v>72</v>
      </c>
    </row>
    <row r="39" spans="2:8" s="1" customFormat="1" ht="17.55" customHeight="1" x14ac:dyDescent="0.2">
      <c r="B39" s="6" t="s">
        <v>67</v>
      </c>
      <c r="C39" s="6" t="s">
        <v>74</v>
      </c>
      <c r="D39" s="6" t="s">
        <v>73</v>
      </c>
      <c r="E39" s="7">
        <v>124.24</v>
      </c>
      <c r="F39" s="7">
        <v>0</v>
      </c>
      <c r="G39" s="7">
        <f t="shared" si="0"/>
        <v>124.24</v>
      </c>
      <c r="H39" s="8" t="s">
        <v>75</v>
      </c>
    </row>
    <row r="40" spans="2:8" s="1" customFormat="1" ht="17.55" customHeight="1" x14ac:dyDescent="0.2">
      <c r="B40" s="6" t="s">
        <v>67</v>
      </c>
      <c r="C40" s="6" t="s">
        <v>74</v>
      </c>
      <c r="D40" s="6" t="s">
        <v>13</v>
      </c>
      <c r="E40" s="7">
        <v>-124.24</v>
      </c>
      <c r="F40" s="7">
        <v>0</v>
      </c>
      <c r="G40" s="7">
        <f t="shared" si="0"/>
        <v>-124.24</v>
      </c>
      <c r="H40" s="8" t="s">
        <v>76</v>
      </c>
    </row>
    <row r="41" spans="2:8" s="1" customFormat="1" ht="17.55" customHeight="1" x14ac:dyDescent="0.2">
      <c r="B41" s="6" t="s">
        <v>67</v>
      </c>
      <c r="C41" s="6" t="s">
        <v>77</v>
      </c>
      <c r="D41" s="6" t="s">
        <v>25</v>
      </c>
      <c r="E41" s="7">
        <v>337.5</v>
      </c>
      <c r="F41" s="7">
        <v>0</v>
      </c>
      <c r="G41" s="7">
        <f t="shared" si="0"/>
        <v>337.5</v>
      </c>
      <c r="H41" s="8" t="s">
        <v>78</v>
      </c>
    </row>
    <row r="42" spans="2:8" s="1" customFormat="1" ht="17.55" customHeight="1" x14ac:dyDescent="0.2">
      <c r="B42" s="6" t="s">
        <v>67</v>
      </c>
      <c r="C42" s="6" t="s">
        <v>79</v>
      </c>
      <c r="D42" s="6" t="s">
        <v>57</v>
      </c>
      <c r="E42" s="7">
        <v>23.21</v>
      </c>
      <c r="F42" s="7">
        <v>0</v>
      </c>
      <c r="G42" s="7">
        <f t="shared" si="0"/>
        <v>23.21</v>
      </c>
      <c r="H42" s="8" t="s">
        <v>80</v>
      </c>
    </row>
    <row r="43" spans="2:8" s="1" customFormat="1" ht="17.55" customHeight="1" x14ac:dyDescent="0.2">
      <c r="B43" s="6" t="s">
        <v>67</v>
      </c>
      <c r="C43" s="6" t="s">
        <v>47</v>
      </c>
      <c r="D43" s="6" t="s">
        <v>35</v>
      </c>
      <c r="E43" s="7">
        <v>182</v>
      </c>
      <c r="F43" s="7">
        <v>36.4</v>
      </c>
      <c r="G43" s="7">
        <f t="shared" si="0"/>
        <v>218.4</v>
      </c>
      <c r="H43" s="8" t="s">
        <v>81</v>
      </c>
    </row>
    <row r="44" spans="2:8" s="1" customFormat="1" ht="17.55" customHeight="1" x14ac:dyDescent="0.2">
      <c r="B44" s="6" t="s">
        <v>67</v>
      </c>
      <c r="C44" s="6" t="s">
        <v>82</v>
      </c>
      <c r="D44" s="6" t="s">
        <v>44</v>
      </c>
      <c r="E44" s="7">
        <v>41.9</v>
      </c>
      <c r="F44" s="7">
        <v>7.9</v>
      </c>
      <c r="G44" s="7">
        <f t="shared" si="0"/>
        <v>49.8</v>
      </c>
      <c r="H44" s="8" t="s">
        <v>83</v>
      </c>
    </row>
    <row r="45" spans="2:8" s="1" customFormat="1" ht="17.55" customHeight="1" x14ac:dyDescent="0.2">
      <c r="B45" s="6" t="s">
        <v>67</v>
      </c>
      <c r="C45" s="6" t="s">
        <v>82</v>
      </c>
      <c r="D45" s="6" t="s">
        <v>84</v>
      </c>
      <c r="E45" s="7">
        <v>136.69999999999999</v>
      </c>
      <c r="F45" s="7">
        <v>27.34</v>
      </c>
      <c r="G45" s="7">
        <f t="shared" si="0"/>
        <v>164.04</v>
      </c>
      <c r="H45" s="8" t="s">
        <v>85</v>
      </c>
    </row>
    <row r="46" spans="2:8" s="1" customFormat="1" ht="17.55" customHeight="1" x14ac:dyDescent="0.2">
      <c r="B46" s="6" t="s">
        <v>67</v>
      </c>
      <c r="C46" s="6" t="s">
        <v>86</v>
      </c>
      <c r="D46" s="6" t="s">
        <v>54</v>
      </c>
      <c r="E46" s="7">
        <v>-1.2</v>
      </c>
      <c r="F46" s="7">
        <v>0</v>
      </c>
      <c r="G46" s="7">
        <f t="shared" si="0"/>
        <v>-1.2</v>
      </c>
      <c r="H46" s="8" t="s">
        <v>87</v>
      </c>
    </row>
    <row r="47" spans="2:8" s="1" customFormat="1" ht="17.55" customHeight="1" x14ac:dyDescent="0.2">
      <c r="B47" s="6" t="s">
        <v>88</v>
      </c>
      <c r="C47" s="6" t="s">
        <v>89</v>
      </c>
      <c r="D47" s="6" t="s">
        <v>54</v>
      </c>
      <c r="E47" s="7">
        <v>336</v>
      </c>
      <c r="F47" s="7">
        <v>0</v>
      </c>
      <c r="G47" s="7">
        <f t="shared" si="0"/>
        <v>336</v>
      </c>
      <c r="H47" s="8" t="s">
        <v>90</v>
      </c>
    </row>
    <row r="48" spans="2:8" s="1" customFormat="1" ht="17.55" customHeight="1" x14ac:dyDescent="0.2">
      <c r="B48" s="6" t="s">
        <v>88</v>
      </c>
      <c r="C48" s="6" t="s">
        <v>60</v>
      </c>
      <c r="D48" s="6" t="s">
        <v>54</v>
      </c>
      <c r="E48" s="7">
        <v>41.2</v>
      </c>
      <c r="F48" s="7">
        <v>0</v>
      </c>
      <c r="G48" s="7">
        <f t="shared" si="0"/>
        <v>41.2</v>
      </c>
      <c r="H48" s="8" t="s">
        <v>61</v>
      </c>
    </row>
    <row r="49" spans="2:8" s="1" customFormat="1" ht="17.55" customHeight="1" x14ac:dyDescent="0.25">
      <c r="B49" s="9"/>
      <c r="C49" s="9"/>
      <c r="D49" s="10" t="s">
        <v>91</v>
      </c>
      <c r="E49" s="11">
        <f>SUM(E5:E48)</f>
        <v>5372.28</v>
      </c>
      <c r="F49" s="11">
        <f>SUM(F5:F48)</f>
        <v>535.72</v>
      </c>
      <c r="G49" s="11">
        <f>SUM(G5:G48)</f>
        <v>5908</v>
      </c>
      <c r="H49" s="9"/>
    </row>
  </sheetData>
  <mergeCells count="1">
    <mergeCell ref="B2:D2"/>
  </mergeCells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2024-08-29T06:45:33Z</dcterms:created>
  <dcterms:modified xsi:type="dcterms:W3CDTF">2024-08-29T07:09:01Z</dcterms:modified>
</cp:coreProperties>
</file>