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Credit Cards)\2024-25\05 - August 2024\"/>
    </mc:Choice>
  </mc:AlternateContent>
  <xr:revisionPtr revIDLastSave="0" documentId="8_{C3F224B5-0DBA-48BE-9649-CC4D4ABBA78A}" xr6:coauthVersionLast="47" xr6:coauthVersionMax="47" xr10:uidLastSave="{00000000-0000-0000-0000-000000000000}"/>
  <bookViews>
    <workbookView xWindow="-36" yWindow="0" windowWidth="12180" windowHeight="12360" xr2:uid="{D4B92CFC-F0D4-419B-9BA4-8C39AC1138E4}"/>
  </bookViews>
  <sheets>
    <sheet name="Website Format" sheetId="1" r:id="rId1"/>
  </sheets>
  <definedNames>
    <definedName name="_xlnm._FilterDatabase" localSheetId="0" hidden="1">'Website Format'!$B$4:$H$42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E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42" i="1" s="1"/>
  <c r="G6" i="1"/>
  <c r="G5" i="1"/>
</calcChain>
</file>

<file path=xl/sharedStrings.xml><?xml version="1.0" encoding="utf-8"?>
<sst xmlns="http://schemas.openxmlformats.org/spreadsheetml/2006/main" count="157" uniqueCount="83">
  <si>
    <t>Procurement Card Data - August 2024</t>
  </si>
  <si>
    <t>Service Area</t>
  </si>
  <si>
    <t>Description</t>
  </si>
  <si>
    <t>Transaction Date</t>
  </si>
  <si>
    <t>Amount</t>
  </si>
  <si>
    <t>VAT</t>
  </si>
  <si>
    <t>Gross</t>
  </si>
  <si>
    <t>Supplier</t>
  </si>
  <si>
    <t>Governance &amp; Finance</t>
  </si>
  <si>
    <t>Postages</t>
  </si>
  <si>
    <t>23/08/2024</t>
  </si>
  <si>
    <t>Dpd</t>
  </si>
  <si>
    <t>26/07/2024</t>
  </si>
  <si>
    <t>Comp Equip/Software-Mtce Etc</t>
  </si>
  <si>
    <t>31/07/2024</t>
  </si>
  <si>
    <t xml:space="preserve">Ionos Cloud Ltd </t>
  </si>
  <si>
    <t>Miscellaneous Subscriptions</t>
  </si>
  <si>
    <t xml:space="preserve">Irrv </t>
  </si>
  <si>
    <t>19/08/2024</t>
  </si>
  <si>
    <t xml:space="preserve">Jam Software </t>
  </si>
  <si>
    <t>Ict Contracted Services</t>
  </si>
  <si>
    <t>20/08/2024</t>
  </si>
  <si>
    <t xml:space="preserve">Live Chat </t>
  </si>
  <si>
    <t>Gov Law &amp; Democracy</t>
  </si>
  <si>
    <t>Regalia-Repair And Maintenance</t>
  </si>
  <si>
    <t>08/08/2024</t>
  </si>
  <si>
    <t>A. Simmonds</t>
  </si>
  <si>
    <t>Election Expenses Recoverable</t>
  </si>
  <si>
    <t>16/08/2024</t>
  </si>
  <si>
    <t xml:space="preserve">Reach Publishing </t>
  </si>
  <si>
    <t>Housing</t>
  </si>
  <si>
    <t>Equipment/Furniture - New</t>
  </si>
  <si>
    <t>01/08/2024</t>
  </si>
  <si>
    <t xml:space="preserve">Amazon </t>
  </si>
  <si>
    <t xml:space="preserve">Argos </t>
  </si>
  <si>
    <t>06/08/2024</t>
  </si>
  <si>
    <t>27/08/2024</t>
  </si>
  <si>
    <t xml:space="preserve">B&amp;M </t>
  </si>
  <si>
    <t>Prevention Fund</t>
  </si>
  <si>
    <t>30/07/2024</t>
  </si>
  <si>
    <t>British Gas</t>
  </si>
  <si>
    <t>Edf Energy</t>
  </si>
  <si>
    <t>Misc Training Expenses</t>
  </si>
  <si>
    <t xml:space="preserve">Hqn Limited </t>
  </si>
  <si>
    <t xml:space="preserve">Salvation Army </t>
  </si>
  <si>
    <t>Housing Revenue Account</t>
  </si>
  <si>
    <t>Hra R &amp; M-Harbour (Area 1)</t>
  </si>
  <si>
    <t>09/08/2024</t>
  </si>
  <si>
    <t>Amazon</t>
  </si>
  <si>
    <t>Tenant Engagement</t>
  </si>
  <si>
    <t>14/08/2024</t>
  </si>
  <si>
    <t>Pickies</t>
  </si>
  <si>
    <t xml:space="preserve">Safety Signs 4 Less </t>
  </si>
  <si>
    <t>13/08/2024</t>
  </si>
  <si>
    <t>Sainsbury's</t>
  </si>
  <si>
    <t xml:space="preserve">Timpson </t>
  </si>
  <si>
    <t>Leadership Support</t>
  </si>
  <si>
    <t>Public Trans &amp; Car Park Exps</t>
  </si>
  <si>
    <t>05/08/2024</t>
  </si>
  <si>
    <t>South Eastern</t>
  </si>
  <si>
    <t>People &amp; Customer Servs</t>
  </si>
  <si>
    <t>Staff Recognition Costs</t>
  </si>
  <si>
    <t>02/08/2024</t>
  </si>
  <si>
    <t>High Street Vouchers</t>
  </si>
  <si>
    <t>Consumables</t>
  </si>
  <si>
    <t>Kcc Folkestone Library</t>
  </si>
  <si>
    <t>Place &amp; Growth</t>
  </si>
  <si>
    <t>Mtce/Service/Repairs-External</t>
  </si>
  <si>
    <t xml:space="preserve">Auto Diagnostics </t>
  </si>
  <si>
    <t>Road Tax</t>
  </si>
  <si>
    <t>07/08/2024</t>
  </si>
  <si>
    <t xml:space="preserve">Dvla </t>
  </si>
  <si>
    <t>Select Automotive Group</t>
  </si>
  <si>
    <t>Clothing &amp; Uniforms</t>
  </si>
  <si>
    <t>12/08/2024</t>
  </si>
  <si>
    <t xml:space="preserve">Site King </t>
  </si>
  <si>
    <t xml:space="preserve">The Safety Supply Company </t>
  </si>
  <si>
    <t>Van Mats</t>
  </si>
  <si>
    <t>Planning</t>
  </si>
  <si>
    <t>Reg &amp; Community Services</t>
  </si>
  <si>
    <t>Materials</t>
  </si>
  <si>
    <t xml:space="preserve">Mcafee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</si>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</sst>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  <family val="2"/>
    </font>
    <font>
      <u/>
      <sz val="16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 wrapText="1"/>
    </xf>
    <xf numFmtId="4" fontId="1" fillId="2" borderId="0" xfId="0" applyNumberFormat="1" applyFont="1" applyFill="1" applyAlignment="1">
      <alignment horizontal="right"/>
    </xf>
    <xf numFmtId="49" fontId="1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4" fontId="5" fillId="2" borderId="2" xfId="0" applyNumberFormat="1" applyFont="1" applyFill="1" applyBorder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13213-E292-4A57-B95D-389D8673A535}">
  <dimension ref="B1:I42"/>
  <sheetViews>
    <sheetView tabSelected="1" view="pageBreakPreview" zoomScale="60" zoomScaleNormal="100" workbookViewId="0">
      <selection activeCell="J3" sqref="J3"/>
    </sheetView>
  </sheetViews>
  <sheetFormatPr defaultRowHeight="13.2" x14ac:dyDescent="0.25"/>
  <cols>
    <col min="1" max="1" width="0.88671875" customWidth="1"/>
    <col min="2" max="2" width="26.77734375" customWidth="1"/>
    <col min="3" max="3" width="26.6640625" customWidth="1"/>
    <col min="4" max="4" width="16" customWidth="1"/>
    <col min="5" max="7" width="10.6640625" style="19" customWidth="1"/>
    <col min="8" max="8" width="22.88671875" bestFit="1" customWidth="1"/>
    <col min="9" max="9" width="4.6640625" customWidth="1"/>
  </cols>
  <sheetData>
    <row r="1" spans="2:8" s="1" customFormat="1" ht="8.5500000000000007" customHeight="1" x14ac:dyDescent="0.2">
      <c r="E1" s="2"/>
      <c r="F1" s="2"/>
      <c r="G1" s="2"/>
    </row>
    <row r="2" spans="2:8" s="1" customFormat="1" ht="31.5" customHeight="1" x14ac:dyDescent="0.2">
      <c r="B2" s="3" t="s">
        <v>0</v>
      </c>
      <c r="C2" s="4"/>
      <c r="D2" s="4"/>
      <c r="E2" s="2"/>
      <c r="F2" s="2"/>
      <c r="G2" s="2"/>
    </row>
    <row r="3" spans="2:8" s="1" customFormat="1" ht="18.149999999999999" customHeight="1" x14ac:dyDescent="0.2">
      <c r="E3" s="2"/>
      <c r="F3" s="2"/>
      <c r="G3" s="2"/>
    </row>
    <row r="4" spans="2:8" s="1" customFormat="1" ht="24" customHeight="1" x14ac:dyDescent="0.2">
      <c r="B4" s="5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6" t="s">
        <v>6</v>
      </c>
      <c r="H4" s="5" t="s">
        <v>7</v>
      </c>
    </row>
    <row r="5" spans="2:8" s="1" customFormat="1" ht="17.55" customHeight="1" x14ac:dyDescent="0.2">
      <c r="B5" s="7" t="s">
        <v>8</v>
      </c>
      <c r="C5" s="7" t="s">
        <v>9</v>
      </c>
      <c r="D5" s="7" t="s">
        <v>10</v>
      </c>
      <c r="E5" s="8">
        <v>39.01</v>
      </c>
      <c r="F5" s="8">
        <v>0</v>
      </c>
      <c r="G5" s="8">
        <f>E5+F5</f>
        <v>39.01</v>
      </c>
      <c r="H5" s="9" t="s">
        <v>11</v>
      </c>
    </row>
    <row r="6" spans="2:8" s="1" customFormat="1" ht="17.55" customHeight="1" x14ac:dyDescent="0.2">
      <c r="B6" s="7" t="s">
        <v>8</v>
      </c>
      <c r="C6" s="7" t="s">
        <v>9</v>
      </c>
      <c r="D6" s="7" t="s">
        <v>12</v>
      </c>
      <c r="E6" s="8">
        <v>32.51</v>
      </c>
      <c r="F6" s="10">
        <v>6.5</v>
      </c>
      <c r="G6" s="8">
        <f t="shared" ref="G6:G41" si="0">E6+F6</f>
        <v>39.01</v>
      </c>
      <c r="H6" s="9" t="s">
        <v>11</v>
      </c>
    </row>
    <row r="7" spans="2:8" s="1" customFormat="1" ht="17.55" customHeight="1" x14ac:dyDescent="0.2">
      <c r="B7" s="7" t="s">
        <v>8</v>
      </c>
      <c r="C7" s="7" t="s">
        <v>13</v>
      </c>
      <c r="D7" s="7" t="s">
        <v>14</v>
      </c>
      <c r="E7" s="8">
        <v>30</v>
      </c>
      <c r="F7" s="8">
        <v>6</v>
      </c>
      <c r="G7" s="8">
        <f t="shared" si="0"/>
        <v>36</v>
      </c>
      <c r="H7" s="9" t="s">
        <v>15</v>
      </c>
    </row>
    <row r="8" spans="2:8" s="1" customFormat="1" ht="17.55" customHeight="1" x14ac:dyDescent="0.2">
      <c r="B8" s="7" t="s">
        <v>8</v>
      </c>
      <c r="C8" s="7" t="s">
        <v>16</v>
      </c>
      <c r="D8" s="7" t="s">
        <v>10</v>
      </c>
      <c r="E8" s="8">
        <v>207</v>
      </c>
      <c r="F8" s="8">
        <v>0</v>
      </c>
      <c r="G8" s="8">
        <f t="shared" si="0"/>
        <v>207</v>
      </c>
      <c r="H8" s="9" t="s">
        <v>17</v>
      </c>
    </row>
    <row r="9" spans="2:8" s="1" customFormat="1" ht="17.55" customHeight="1" x14ac:dyDescent="0.2">
      <c r="B9" s="7" t="s">
        <v>8</v>
      </c>
      <c r="C9" s="7" t="s">
        <v>13</v>
      </c>
      <c r="D9" s="7" t="s">
        <v>18</v>
      </c>
      <c r="E9" s="8">
        <v>120.94</v>
      </c>
      <c r="F9" s="8">
        <v>0</v>
      </c>
      <c r="G9" s="8">
        <f t="shared" si="0"/>
        <v>120.94</v>
      </c>
      <c r="H9" s="9" t="s">
        <v>19</v>
      </c>
    </row>
    <row r="10" spans="2:8" s="1" customFormat="1" ht="17.55" customHeight="1" x14ac:dyDescent="0.2">
      <c r="B10" s="7" t="s">
        <v>8</v>
      </c>
      <c r="C10" s="7" t="s">
        <v>20</v>
      </c>
      <c r="D10" s="7" t="s">
        <v>21</v>
      </c>
      <c r="E10" s="8">
        <v>546.58000000000004</v>
      </c>
      <c r="F10" s="8">
        <v>0</v>
      </c>
      <c r="G10" s="8">
        <f t="shared" si="0"/>
        <v>546.58000000000004</v>
      </c>
      <c r="H10" s="9" t="s">
        <v>22</v>
      </c>
    </row>
    <row r="11" spans="2:8" s="1" customFormat="1" ht="17.55" customHeight="1" x14ac:dyDescent="0.2">
      <c r="B11" s="7" t="s">
        <v>23</v>
      </c>
      <c r="C11" s="7" t="s">
        <v>24</v>
      </c>
      <c r="D11" s="7" t="s">
        <v>25</v>
      </c>
      <c r="E11" s="8">
        <v>50</v>
      </c>
      <c r="F11" s="8">
        <v>0</v>
      </c>
      <c r="G11" s="8">
        <f t="shared" si="0"/>
        <v>50</v>
      </c>
      <c r="H11" s="9" t="s">
        <v>26</v>
      </c>
    </row>
    <row r="12" spans="2:8" s="1" customFormat="1" ht="17.55" customHeight="1" x14ac:dyDescent="0.2">
      <c r="B12" s="7" t="s">
        <v>23</v>
      </c>
      <c r="C12" s="7" t="s">
        <v>27</v>
      </c>
      <c r="D12" s="7" t="s">
        <v>28</v>
      </c>
      <c r="E12" s="8">
        <v>496</v>
      </c>
      <c r="F12" s="8">
        <v>99.2</v>
      </c>
      <c r="G12" s="8">
        <f t="shared" si="0"/>
        <v>595.20000000000005</v>
      </c>
      <c r="H12" s="9" t="s">
        <v>29</v>
      </c>
    </row>
    <row r="13" spans="2:8" s="1" customFormat="1" ht="17.55" customHeight="1" x14ac:dyDescent="0.2">
      <c r="B13" s="7" t="s">
        <v>30</v>
      </c>
      <c r="C13" s="7" t="s">
        <v>31</v>
      </c>
      <c r="D13" s="7" t="s">
        <v>32</v>
      </c>
      <c r="E13" s="8">
        <v>483.12</v>
      </c>
      <c r="F13" s="8">
        <v>96.64</v>
      </c>
      <c r="G13" s="8">
        <f t="shared" si="0"/>
        <v>579.76</v>
      </c>
      <c r="H13" s="9" t="s">
        <v>33</v>
      </c>
    </row>
    <row r="14" spans="2:8" s="1" customFormat="1" ht="17.55" customHeight="1" x14ac:dyDescent="0.2">
      <c r="B14" s="7" t="s">
        <v>30</v>
      </c>
      <c r="C14" s="7" t="s">
        <v>31</v>
      </c>
      <c r="D14" s="7" t="s">
        <v>10</v>
      </c>
      <c r="E14" s="8">
        <v>425</v>
      </c>
      <c r="F14" s="8">
        <v>85</v>
      </c>
      <c r="G14" s="8">
        <f t="shared" si="0"/>
        <v>510</v>
      </c>
      <c r="H14" s="9" t="s">
        <v>34</v>
      </c>
    </row>
    <row r="15" spans="2:8" s="1" customFormat="1" ht="17.55" customHeight="1" x14ac:dyDescent="0.2">
      <c r="B15" s="7" t="s">
        <v>30</v>
      </c>
      <c r="C15" s="7" t="s">
        <v>31</v>
      </c>
      <c r="D15" s="7" t="s">
        <v>35</v>
      </c>
      <c r="E15" s="8">
        <v>90.83</v>
      </c>
      <c r="F15" s="8">
        <v>18.170000000000002</v>
      </c>
      <c r="G15" s="8">
        <f t="shared" si="0"/>
        <v>109</v>
      </c>
      <c r="H15" s="9" t="s">
        <v>34</v>
      </c>
    </row>
    <row r="16" spans="2:8" s="1" customFormat="1" ht="17.55" customHeight="1" x14ac:dyDescent="0.2">
      <c r="B16" s="7" t="s">
        <v>30</v>
      </c>
      <c r="C16" s="7" t="s">
        <v>31</v>
      </c>
      <c r="D16" s="7" t="s">
        <v>35</v>
      </c>
      <c r="E16" s="8">
        <v>45.83</v>
      </c>
      <c r="F16" s="8">
        <v>9.17</v>
      </c>
      <c r="G16" s="8">
        <f t="shared" si="0"/>
        <v>55</v>
      </c>
      <c r="H16" s="9" t="s">
        <v>34</v>
      </c>
    </row>
    <row r="17" spans="2:8" s="1" customFormat="1" ht="17.55" customHeight="1" x14ac:dyDescent="0.2">
      <c r="B17" s="7" t="s">
        <v>30</v>
      </c>
      <c r="C17" s="7" t="s">
        <v>31</v>
      </c>
      <c r="D17" s="7" t="s">
        <v>36</v>
      </c>
      <c r="E17" s="8">
        <v>48.35</v>
      </c>
      <c r="F17" s="8">
        <v>0</v>
      </c>
      <c r="G17" s="8">
        <f t="shared" si="0"/>
        <v>48.35</v>
      </c>
      <c r="H17" s="9" t="s">
        <v>37</v>
      </c>
    </row>
    <row r="18" spans="2:8" s="1" customFormat="1" ht="17.55" customHeight="1" x14ac:dyDescent="0.2">
      <c r="B18" s="7" t="s">
        <v>30</v>
      </c>
      <c r="C18" s="7" t="s">
        <v>38</v>
      </c>
      <c r="D18" s="7" t="s">
        <v>39</v>
      </c>
      <c r="E18" s="8">
        <v>80</v>
      </c>
      <c r="F18" s="8">
        <v>0</v>
      </c>
      <c r="G18" s="8">
        <f t="shared" si="0"/>
        <v>80</v>
      </c>
      <c r="H18" s="9" t="s">
        <v>40</v>
      </c>
    </row>
    <row r="19" spans="2:8" s="1" customFormat="1" ht="17.55" customHeight="1" x14ac:dyDescent="0.2">
      <c r="B19" s="7" t="s">
        <v>30</v>
      </c>
      <c r="C19" s="7" t="s">
        <v>38</v>
      </c>
      <c r="D19" s="7" t="s">
        <v>35</v>
      </c>
      <c r="E19" s="8">
        <v>205.9</v>
      </c>
      <c r="F19" s="8">
        <v>0</v>
      </c>
      <c r="G19" s="8">
        <f t="shared" si="0"/>
        <v>205.9</v>
      </c>
      <c r="H19" s="11" t="s">
        <v>41</v>
      </c>
    </row>
    <row r="20" spans="2:8" s="1" customFormat="1" ht="17.55" customHeight="1" x14ac:dyDescent="0.2">
      <c r="B20" s="7" t="s">
        <v>30</v>
      </c>
      <c r="C20" s="7" t="s">
        <v>42</v>
      </c>
      <c r="D20" s="7" t="s">
        <v>14</v>
      </c>
      <c r="E20" s="8">
        <v>247.5</v>
      </c>
      <c r="F20" s="8">
        <v>49.5</v>
      </c>
      <c r="G20" s="8">
        <f t="shared" si="0"/>
        <v>297</v>
      </c>
      <c r="H20" s="9" t="s">
        <v>43</v>
      </c>
    </row>
    <row r="21" spans="2:8" s="1" customFormat="1" ht="17.55" customHeight="1" x14ac:dyDescent="0.2">
      <c r="B21" s="7" t="s">
        <v>30</v>
      </c>
      <c r="C21" s="7" t="s">
        <v>31</v>
      </c>
      <c r="D21" s="7" t="s">
        <v>21</v>
      </c>
      <c r="E21" s="8">
        <v>468.5</v>
      </c>
      <c r="F21" s="8">
        <v>0</v>
      </c>
      <c r="G21" s="8">
        <f t="shared" si="0"/>
        <v>468.5</v>
      </c>
      <c r="H21" s="9" t="s">
        <v>44</v>
      </c>
    </row>
    <row r="22" spans="2:8" s="1" customFormat="1" ht="17.55" customHeight="1" x14ac:dyDescent="0.2">
      <c r="B22" s="7" t="s">
        <v>45</v>
      </c>
      <c r="C22" s="7" t="s">
        <v>31</v>
      </c>
      <c r="D22" s="7" t="s">
        <v>35</v>
      </c>
      <c r="E22" s="8">
        <v>66.66</v>
      </c>
      <c r="F22" s="8">
        <v>13.33</v>
      </c>
      <c r="G22" s="8">
        <f t="shared" si="0"/>
        <v>79.989999999999995</v>
      </c>
      <c r="H22" s="9" t="s">
        <v>33</v>
      </c>
    </row>
    <row r="23" spans="2:8" s="1" customFormat="1" ht="17.55" customHeight="1" x14ac:dyDescent="0.2">
      <c r="B23" s="7" t="s">
        <v>45</v>
      </c>
      <c r="C23" s="7" t="s">
        <v>46</v>
      </c>
      <c r="D23" s="7" t="s">
        <v>47</v>
      </c>
      <c r="E23" s="8">
        <v>49.8</v>
      </c>
      <c r="F23" s="8">
        <v>10.050000000000001</v>
      </c>
      <c r="G23" s="8">
        <f t="shared" si="0"/>
        <v>59.849999999999994</v>
      </c>
      <c r="H23" s="9" t="s">
        <v>48</v>
      </c>
    </row>
    <row r="24" spans="2:8" s="1" customFormat="1" ht="17.55" customHeight="1" x14ac:dyDescent="0.2">
      <c r="B24" s="7" t="s">
        <v>45</v>
      </c>
      <c r="C24" s="7" t="s">
        <v>49</v>
      </c>
      <c r="D24" s="7" t="s">
        <v>50</v>
      </c>
      <c r="E24" s="8">
        <v>31</v>
      </c>
      <c r="F24" s="8">
        <v>0</v>
      </c>
      <c r="G24" s="8">
        <f t="shared" si="0"/>
        <v>31</v>
      </c>
      <c r="H24" s="9" t="s">
        <v>51</v>
      </c>
    </row>
    <row r="25" spans="2:8" s="1" customFormat="1" ht="17.55" customHeight="1" x14ac:dyDescent="0.2">
      <c r="B25" s="7" t="s">
        <v>45</v>
      </c>
      <c r="C25" s="7" t="s">
        <v>31</v>
      </c>
      <c r="D25" s="7" t="s">
        <v>47</v>
      </c>
      <c r="E25" s="8">
        <v>14.82</v>
      </c>
      <c r="F25" s="8">
        <v>2.96</v>
      </c>
      <c r="G25" s="8">
        <f t="shared" si="0"/>
        <v>17.78</v>
      </c>
      <c r="H25" s="9" t="s">
        <v>52</v>
      </c>
    </row>
    <row r="26" spans="2:8" s="1" customFormat="1" ht="17.55" customHeight="1" x14ac:dyDescent="0.2">
      <c r="B26" s="7" t="s">
        <v>45</v>
      </c>
      <c r="C26" s="7" t="s">
        <v>49</v>
      </c>
      <c r="D26" s="7" t="s">
        <v>53</v>
      </c>
      <c r="E26" s="8">
        <v>20.190000000000001</v>
      </c>
      <c r="F26" s="8">
        <v>0</v>
      </c>
      <c r="G26" s="8">
        <f t="shared" si="0"/>
        <v>20.190000000000001</v>
      </c>
      <c r="H26" s="9" t="s">
        <v>54</v>
      </c>
    </row>
    <row r="27" spans="2:8" s="1" customFormat="1" ht="17.55" customHeight="1" x14ac:dyDescent="0.2">
      <c r="B27" s="7" t="s">
        <v>45</v>
      </c>
      <c r="C27" s="7" t="s">
        <v>49</v>
      </c>
      <c r="D27" s="7" t="s">
        <v>35</v>
      </c>
      <c r="E27" s="8">
        <v>32</v>
      </c>
      <c r="F27" s="8">
        <v>0</v>
      </c>
      <c r="G27" s="8">
        <f t="shared" si="0"/>
        <v>32</v>
      </c>
      <c r="H27" s="9" t="s">
        <v>55</v>
      </c>
    </row>
    <row r="28" spans="2:8" s="1" customFormat="1" ht="17.55" customHeight="1" x14ac:dyDescent="0.2">
      <c r="B28" s="7" t="s">
        <v>56</v>
      </c>
      <c r="C28" s="7" t="s">
        <v>57</v>
      </c>
      <c r="D28" s="7" t="s">
        <v>58</v>
      </c>
      <c r="E28" s="8">
        <v>25.9</v>
      </c>
      <c r="F28" s="8">
        <v>0</v>
      </c>
      <c r="G28" s="8">
        <f t="shared" si="0"/>
        <v>25.9</v>
      </c>
      <c r="H28" s="9" t="s">
        <v>59</v>
      </c>
    </row>
    <row r="29" spans="2:8" s="1" customFormat="1" ht="17.55" customHeight="1" x14ac:dyDescent="0.2">
      <c r="B29" s="7" t="s">
        <v>56</v>
      </c>
      <c r="C29" s="7" t="s">
        <v>57</v>
      </c>
      <c r="D29" s="7" t="s">
        <v>18</v>
      </c>
      <c r="E29" s="8">
        <v>29.1</v>
      </c>
      <c r="F29" s="8">
        <v>0</v>
      </c>
      <c r="G29" s="8">
        <f t="shared" si="0"/>
        <v>29.1</v>
      </c>
      <c r="H29" s="9" t="s">
        <v>59</v>
      </c>
    </row>
    <row r="30" spans="2:8" s="1" customFormat="1" ht="17.55" customHeight="1" x14ac:dyDescent="0.2">
      <c r="B30" s="7" t="s">
        <v>60</v>
      </c>
      <c r="C30" s="7" t="s">
        <v>61</v>
      </c>
      <c r="D30" s="7" t="s">
        <v>62</v>
      </c>
      <c r="E30" s="8">
        <v>80</v>
      </c>
      <c r="F30" s="8">
        <v>0</v>
      </c>
      <c r="G30" s="8">
        <f t="shared" si="0"/>
        <v>80</v>
      </c>
      <c r="H30" s="12" t="s">
        <v>63</v>
      </c>
    </row>
    <row r="31" spans="2:8" s="1" customFormat="1" ht="17.55" customHeight="1" x14ac:dyDescent="0.2">
      <c r="B31" s="7" t="s">
        <v>60</v>
      </c>
      <c r="C31" s="7" t="s">
        <v>64</v>
      </c>
      <c r="D31" s="7" t="s">
        <v>35</v>
      </c>
      <c r="E31" s="8">
        <v>12.5</v>
      </c>
      <c r="F31" s="8">
        <v>0</v>
      </c>
      <c r="G31" s="8">
        <f t="shared" si="0"/>
        <v>12.5</v>
      </c>
      <c r="H31" s="9" t="s">
        <v>65</v>
      </c>
    </row>
    <row r="32" spans="2:8" s="1" customFormat="1" ht="17.55" customHeight="1" x14ac:dyDescent="0.2">
      <c r="B32" s="7" t="s">
        <v>60</v>
      </c>
      <c r="C32" s="7" t="s">
        <v>64</v>
      </c>
      <c r="D32" s="7" t="s">
        <v>53</v>
      </c>
      <c r="E32" s="8">
        <v>12.5</v>
      </c>
      <c r="F32" s="8">
        <v>0</v>
      </c>
      <c r="G32" s="8">
        <f t="shared" si="0"/>
        <v>12.5</v>
      </c>
      <c r="H32" s="9" t="s">
        <v>65</v>
      </c>
    </row>
    <row r="33" spans="2:9" s="1" customFormat="1" ht="17.55" customHeight="1" x14ac:dyDescent="0.2">
      <c r="B33" s="7" t="s">
        <v>66</v>
      </c>
      <c r="C33" s="7" t="s">
        <v>67</v>
      </c>
      <c r="D33" s="7" t="s">
        <v>36</v>
      </c>
      <c r="E33" s="8">
        <v>831.58</v>
      </c>
      <c r="F33" s="8">
        <v>166.32</v>
      </c>
      <c r="G33" s="8">
        <f t="shared" si="0"/>
        <v>997.90000000000009</v>
      </c>
      <c r="H33" s="9" t="s">
        <v>68</v>
      </c>
    </row>
    <row r="34" spans="2:9" s="1" customFormat="1" ht="17.55" customHeight="1" x14ac:dyDescent="0.2">
      <c r="B34" s="7" t="s">
        <v>66</v>
      </c>
      <c r="C34" s="7" t="s">
        <v>69</v>
      </c>
      <c r="D34" s="7" t="s">
        <v>70</v>
      </c>
      <c r="E34" s="8">
        <v>1012.5</v>
      </c>
      <c r="F34" s="8">
        <v>0</v>
      </c>
      <c r="G34" s="8">
        <f t="shared" si="0"/>
        <v>1012.5</v>
      </c>
      <c r="H34" s="9" t="s">
        <v>71</v>
      </c>
    </row>
    <row r="35" spans="2:9" s="1" customFormat="1" ht="17.55" customHeight="1" x14ac:dyDescent="0.2">
      <c r="B35" s="7" t="s">
        <v>66</v>
      </c>
      <c r="C35" s="7" t="s">
        <v>67</v>
      </c>
      <c r="D35" s="7" t="s">
        <v>12</v>
      </c>
      <c r="E35" s="8">
        <v>66.58</v>
      </c>
      <c r="F35" s="8">
        <v>13.32</v>
      </c>
      <c r="G35" s="8">
        <f t="shared" si="0"/>
        <v>79.900000000000006</v>
      </c>
      <c r="H35" s="9" t="s">
        <v>72</v>
      </c>
    </row>
    <row r="36" spans="2:9" s="1" customFormat="1" ht="17.55" customHeight="1" x14ac:dyDescent="0.2">
      <c r="B36" s="7" t="s">
        <v>66</v>
      </c>
      <c r="C36" s="7" t="s">
        <v>73</v>
      </c>
      <c r="D36" s="7" t="s">
        <v>74</v>
      </c>
      <c r="E36" s="8">
        <v>165.57</v>
      </c>
      <c r="F36" s="8">
        <v>33.119999999999997</v>
      </c>
      <c r="G36" s="8">
        <f t="shared" si="0"/>
        <v>198.69</v>
      </c>
      <c r="H36" s="9" t="s">
        <v>75</v>
      </c>
    </row>
    <row r="37" spans="2:9" s="1" customFormat="1" ht="17.55" customHeight="1" x14ac:dyDescent="0.2">
      <c r="B37" s="7" t="s">
        <v>66</v>
      </c>
      <c r="C37" s="7" t="s">
        <v>64</v>
      </c>
      <c r="D37" s="7" t="s">
        <v>21</v>
      </c>
      <c r="E37" s="8">
        <v>88.45</v>
      </c>
      <c r="F37" s="8">
        <v>17.690000000000001</v>
      </c>
      <c r="G37" s="8">
        <f t="shared" si="0"/>
        <v>106.14</v>
      </c>
      <c r="H37" s="9" t="s">
        <v>76</v>
      </c>
    </row>
    <row r="38" spans="2:9" s="1" customFormat="1" ht="17.55" customHeight="1" x14ac:dyDescent="0.2">
      <c r="B38" s="7" t="s">
        <v>66</v>
      </c>
      <c r="C38" s="7" t="s">
        <v>67</v>
      </c>
      <c r="D38" s="7" t="s">
        <v>21</v>
      </c>
      <c r="E38" s="8">
        <v>46.97</v>
      </c>
      <c r="F38" s="8">
        <v>0</v>
      </c>
      <c r="G38" s="8">
        <f t="shared" si="0"/>
        <v>46.97</v>
      </c>
      <c r="H38" s="9" t="s">
        <v>77</v>
      </c>
    </row>
    <row r="39" spans="2:9" s="1" customFormat="1" ht="17.55" customHeight="1" x14ac:dyDescent="0.2">
      <c r="B39" s="7" t="s">
        <v>78</v>
      </c>
      <c r="C39" s="7" t="s">
        <v>57</v>
      </c>
      <c r="D39" s="7" t="s">
        <v>53</v>
      </c>
      <c r="E39" s="8">
        <v>64.8</v>
      </c>
      <c r="F39" s="8">
        <v>0</v>
      </c>
      <c r="G39" s="8">
        <f t="shared" si="0"/>
        <v>64.8</v>
      </c>
      <c r="H39" s="9" t="s">
        <v>59</v>
      </c>
    </row>
    <row r="40" spans="2:9" s="1" customFormat="1" ht="17.55" customHeight="1" x14ac:dyDescent="0.2">
      <c r="B40" s="7" t="s">
        <v>78</v>
      </c>
      <c r="C40" s="7" t="s">
        <v>57</v>
      </c>
      <c r="D40" s="7" t="s">
        <v>53</v>
      </c>
      <c r="E40" s="8">
        <v>70.8</v>
      </c>
      <c r="F40" s="8">
        <v>0</v>
      </c>
      <c r="G40" s="8">
        <f t="shared" si="0"/>
        <v>70.8</v>
      </c>
      <c r="H40" s="9" t="s">
        <v>59</v>
      </c>
    </row>
    <row r="41" spans="2:9" s="15" customFormat="1" ht="17.55" customHeight="1" x14ac:dyDescent="0.2">
      <c r="B41" s="13" t="s">
        <v>79</v>
      </c>
      <c r="C41" s="13" t="s">
        <v>80</v>
      </c>
      <c r="D41" s="13" t="s">
        <v>70</v>
      </c>
      <c r="E41" s="14">
        <v>109.99</v>
      </c>
      <c r="F41" s="14">
        <v>0</v>
      </c>
      <c r="G41" s="8">
        <f t="shared" si="0"/>
        <v>109.99</v>
      </c>
      <c r="H41" s="9" t="s">
        <v>81</v>
      </c>
      <c r="I41" s="9"/>
    </row>
    <row r="42" spans="2:9" s="1" customFormat="1" ht="17.55" customHeight="1" x14ac:dyDescent="0.25">
      <c r="B42" s="16"/>
      <c r="C42" s="16"/>
      <c r="D42" s="17" t="s">
        <v>82</v>
      </c>
      <c r="E42" s="18">
        <f>SUM(E5:E41)</f>
        <v>6448.78</v>
      </c>
      <c r="F42" s="18">
        <f>SUM(F5:F41)</f>
        <v>626.97000000000014</v>
      </c>
      <c r="G42" s="18">
        <f>SUM(G5:G41)</f>
        <v>7075.7499999999991</v>
      </c>
      <c r="H42" s="16"/>
    </row>
  </sheetData>
  <mergeCells count="1">
    <mergeCell ref="B2:D2"/>
  </mergeCells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2024-11-06T13:44:40Z</dcterms:created>
  <dcterms:modified xsi:type="dcterms:W3CDTF">2024-11-06T13:47:37Z</dcterms:modified>
</cp:coreProperties>
</file>