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4\"/>
    </mc:Choice>
  </mc:AlternateContent>
  <xr:revisionPtr revIDLastSave="0" documentId="8_{F55B14E6-360D-4C03-AFC3-DD0C57878938}" xr6:coauthVersionLast="47" xr6:coauthVersionMax="47" xr10:uidLastSave="{00000000-0000-0000-0000-000000000000}"/>
  <bookViews>
    <workbookView xWindow="-216" yWindow="0" windowWidth="17616" windowHeight="12468" xr2:uid="{D93249C1-4D66-4303-A246-885AE073E958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58" i="1"/>
  <c r="G48" i="1"/>
  <c r="G38" i="1"/>
  <c r="G30" i="1"/>
  <c r="G20" i="1"/>
  <c r="G11" i="1"/>
</calcChain>
</file>

<file path=xl/sharedStrings.xml><?xml version="1.0" encoding="utf-8"?>
<sst xmlns="http://schemas.openxmlformats.org/spreadsheetml/2006/main" count="150" uniqueCount="72">
  <si>
    <t>Purchase Orders Raised Over £5,000 in December 2024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</si>
  <si>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</si>
  <si>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</si>
  <si>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</si>
  <si>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</si>
  <si>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</si>
  <si>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</si>
  <si>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</si>
  <si>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</si>
  <si>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MB Facillities Ltd</t>
  </si>
  <si>
    <t>Programmed Planned Maintenance</t>
  </si>
  <si>
    <t>Premises-Related Expenditure</t>
  </si>
  <si>
    <t>P013129</t>
  </si>
  <si>
    <t>Revenue</t>
  </si>
  <si>
    <t>Sibley Pares (Taylor Riley) Ltd</t>
  </si>
  <si>
    <t>Civic Centre</t>
  </si>
  <si>
    <t>SD01023</t>
  </si>
  <si>
    <t>Altus Group (Uk) Ltd</t>
  </si>
  <si>
    <t>Connect 38</t>
  </si>
  <si>
    <t>Supplies And Services</t>
  </si>
  <si>
    <t>PS00493</t>
  </si>
  <si>
    <t>PS00492</t>
  </si>
  <si>
    <t>Governance &amp; Finance</t>
  </si>
  <si>
    <t>Edenred</t>
  </si>
  <si>
    <t>Council Tax Reduction Scheme</t>
  </si>
  <si>
    <t>Income</t>
  </si>
  <si>
    <t>RB01473</t>
  </si>
  <si>
    <t>RB01474</t>
  </si>
  <si>
    <t>Pentest People Limited</t>
  </si>
  <si>
    <t>Ict Operations</t>
  </si>
  <si>
    <t>IT04690</t>
  </si>
  <si>
    <t>Housing</t>
  </si>
  <si>
    <t>Rupert Petersen</t>
  </si>
  <si>
    <t>Fhdc Temporary Accommodation</t>
  </si>
  <si>
    <t>HO00489</t>
  </si>
  <si>
    <t>Homelessness(Exc P.S.Leasing)</t>
  </si>
  <si>
    <t>HO00490</t>
  </si>
  <si>
    <t>Mountfair Ltd T/A The Southcliff Hotel</t>
  </si>
  <si>
    <t>CH02024</t>
  </si>
  <si>
    <t>Housing Revenue Account</t>
  </si>
  <si>
    <t>Triple S Lift Services Ltd</t>
  </si>
  <si>
    <t>Passenger Lift Improvements</t>
  </si>
  <si>
    <t>HA01370</t>
  </si>
  <si>
    <t>Capital</t>
  </si>
  <si>
    <t>Mears Ltd</t>
  </si>
  <si>
    <t>HA01372</t>
  </si>
  <si>
    <t>Place &amp; Growth</t>
  </si>
  <si>
    <t>Folkestone Fringe</t>
  </si>
  <si>
    <t>Rural England Prosperity Fund</t>
  </si>
  <si>
    <t>RE00992</t>
  </si>
  <si>
    <t>Oak Creative Ltd</t>
  </si>
  <si>
    <t>Regen &amp; Economic Development</t>
  </si>
  <si>
    <t>RE00995</t>
  </si>
  <si>
    <t>Kent County Council</t>
  </si>
  <si>
    <t>Folkestone Brighter Place Luf</t>
  </si>
  <si>
    <t>GM12489</t>
  </si>
  <si>
    <t>Alalia Chetwynd (Monster Chetwynd)</t>
  </si>
  <si>
    <t>RE00999</t>
  </si>
  <si>
    <t>Reg &amp; Community Services</t>
  </si>
  <si>
    <t>Folkestone Town Council</t>
  </si>
  <si>
    <t>Crime And Disorder</t>
  </si>
  <si>
    <t>EH02572</t>
  </si>
  <si>
    <t>Gw Shelter Solutions Ltd</t>
  </si>
  <si>
    <t>Passenger Shelters</t>
  </si>
  <si>
    <t>PK01283</t>
  </si>
  <si>
    <t>Buckingham Futures</t>
  </si>
  <si>
    <t>Food Safety, Hlth&amp;Safety Etc</t>
  </si>
  <si>
    <t>Employees</t>
  </si>
  <si>
    <t>HR01998</t>
  </si>
  <si>
    <t>Tms Protection Ltd</t>
  </si>
  <si>
    <t>EH02578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</si>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</sst>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horizontal="right"/>
    </xf>
    <xf numFmtId="0" fontId="9" fillId="0" borderId="2" xfId="0" applyFont="1" applyBorder="1"/>
    <xf numFmtId="4" fontId="9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D849-305D-47DE-952E-39C41065420A}">
  <dimension ref="B1:H60"/>
  <sheetViews>
    <sheetView tabSelected="1" view="pageBreakPreview" zoomScale="60" zoomScaleNormal="100" workbookViewId="0">
      <selection activeCell="M11" sqref="M11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24.45" customHeight="1" x14ac:dyDescent="0.2"/>
    <row r="4" spans="2:8" s="1" customFormat="1" ht="20.25" customHeight="1" x14ac:dyDescent="0.2">
      <c r="B4" s="4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</row>
    <row r="7" spans="2:8" s="1" customFormat="1" ht="21.3" customHeight="1" x14ac:dyDescent="0.25">
      <c r="B7" s="7" t="s">
        <v>9</v>
      </c>
      <c r="C7" s="8" t="s">
        <v>10</v>
      </c>
      <c r="D7" s="7" t="s">
        <v>11</v>
      </c>
      <c r="E7" s="9">
        <v>45632</v>
      </c>
      <c r="F7" s="7" t="s">
        <v>12</v>
      </c>
      <c r="G7" s="10">
        <v>15623.9</v>
      </c>
      <c r="H7" s="11" t="s">
        <v>13</v>
      </c>
    </row>
    <row r="8" spans="2:8" s="1" customFormat="1" ht="21.3" customHeight="1" x14ac:dyDescent="0.25">
      <c r="B8" s="7" t="s">
        <v>14</v>
      </c>
      <c r="C8" s="7" t="s">
        <v>15</v>
      </c>
      <c r="D8" s="7" t="s">
        <v>11</v>
      </c>
      <c r="E8" s="9">
        <v>45637</v>
      </c>
      <c r="F8" s="7" t="s">
        <v>16</v>
      </c>
      <c r="G8" s="10">
        <v>5500</v>
      </c>
      <c r="H8" s="11" t="s">
        <v>13</v>
      </c>
    </row>
    <row r="9" spans="2:8" s="1" customFormat="1" ht="21.3" customHeight="1" x14ac:dyDescent="0.25">
      <c r="B9" s="7" t="s">
        <v>17</v>
      </c>
      <c r="C9" s="7" t="s">
        <v>18</v>
      </c>
      <c r="D9" s="7" t="s">
        <v>19</v>
      </c>
      <c r="E9" s="9">
        <v>45645</v>
      </c>
      <c r="F9" s="7" t="s">
        <v>20</v>
      </c>
      <c r="G9" s="10">
        <v>12525</v>
      </c>
      <c r="H9" s="11" t="s">
        <v>13</v>
      </c>
    </row>
    <row r="10" spans="2:8" s="1" customFormat="1" ht="21.3" customHeight="1" x14ac:dyDescent="0.25">
      <c r="B10" s="7" t="s">
        <v>14</v>
      </c>
      <c r="C10" s="7" t="s">
        <v>18</v>
      </c>
      <c r="D10" s="7" t="s">
        <v>19</v>
      </c>
      <c r="E10" s="9">
        <v>45645</v>
      </c>
      <c r="F10" s="7" t="s">
        <v>21</v>
      </c>
      <c r="G10" s="10">
        <v>12525</v>
      </c>
      <c r="H10" s="11" t="s">
        <v>13</v>
      </c>
    </row>
    <row r="11" spans="2:8" s="1" customFormat="1" ht="20.7" customHeight="1" x14ac:dyDescent="0.25">
      <c r="B11" s="12"/>
      <c r="C11" s="13"/>
      <c r="D11" s="13"/>
      <c r="E11" s="13"/>
      <c r="F11" s="13"/>
      <c r="G11" s="14">
        <f>SUM(G7:G10)</f>
        <v>46173.9</v>
      </c>
      <c r="H11" s="13"/>
    </row>
    <row r="12" spans="2:8" s="1" customFormat="1" ht="15.45" customHeight="1" x14ac:dyDescent="0.2"/>
    <row r="13" spans="2:8" s="1" customFormat="1" ht="10.050000000000001" customHeight="1" x14ac:dyDescent="0.2"/>
    <row r="14" spans="2:8" s="1" customFormat="1" ht="20.25" customHeight="1" x14ac:dyDescent="0.2">
      <c r="B14" s="4" t="s">
        <v>22</v>
      </c>
    </row>
    <row r="15" spans="2:8" s="1" customFormat="1" ht="10.050000000000001" customHeight="1" x14ac:dyDescent="0.2"/>
    <row r="16" spans="2:8" s="1" customFormat="1" ht="37.799999999999997" customHeight="1" x14ac:dyDescent="0.25"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6" t="s">
        <v>8</v>
      </c>
    </row>
    <row r="17" spans="2:8" s="1" customFormat="1" ht="21.3" customHeight="1" x14ac:dyDescent="0.25">
      <c r="B17" s="7" t="s">
        <v>23</v>
      </c>
      <c r="C17" s="7" t="s">
        <v>24</v>
      </c>
      <c r="D17" s="7" t="s">
        <v>25</v>
      </c>
      <c r="E17" s="9">
        <v>45630</v>
      </c>
      <c r="F17" s="7" t="s">
        <v>26</v>
      </c>
      <c r="G17" s="10">
        <v>100000</v>
      </c>
      <c r="H17" s="11" t="s">
        <v>13</v>
      </c>
    </row>
    <row r="18" spans="2:8" s="1" customFormat="1" ht="21.3" customHeight="1" x14ac:dyDescent="0.25">
      <c r="B18" s="7" t="s">
        <v>23</v>
      </c>
      <c r="C18" s="7" t="s">
        <v>24</v>
      </c>
      <c r="D18" s="7" t="s">
        <v>25</v>
      </c>
      <c r="E18" s="9">
        <v>45630</v>
      </c>
      <c r="F18" s="7" t="s">
        <v>27</v>
      </c>
      <c r="G18" s="10">
        <v>50000</v>
      </c>
      <c r="H18" s="11" t="s">
        <v>13</v>
      </c>
    </row>
    <row r="19" spans="2:8" s="1" customFormat="1" ht="21.3" customHeight="1" x14ac:dyDescent="0.25">
      <c r="B19" s="7" t="s">
        <v>28</v>
      </c>
      <c r="C19" s="7" t="s">
        <v>29</v>
      </c>
      <c r="D19" s="7" t="s">
        <v>19</v>
      </c>
      <c r="E19" s="9">
        <v>45637</v>
      </c>
      <c r="F19" s="7" t="s">
        <v>30</v>
      </c>
      <c r="G19" s="10">
        <v>9350</v>
      </c>
      <c r="H19" s="11" t="s">
        <v>13</v>
      </c>
    </row>
    <row r="20" spans="2:8" s="1" customFormat="1" ht="20.7" customHeight="1" x14ac:dyDescent="0.25">
      <c r="B20" s="12"/>
      <c r="C20" s="13"/>
      <c r="D20" s="13"/>
      <c r="E20" s="13"/>
      <c r="F20" s="13"/>
      <c r="G20" s="14">
        <f>SUM(G17:G19)</f>
        <v>159350</v>
      </c>
      <c r="H20" s="13"/>
    </row>
    <row r="21" spans="2:8" s="1" customFormat="1" ht="15.45" customHeight="1" x14ac:dyDescent="0.2"/>
    <row r="22" spans="2:8" s="1" customFormat="1" ht="10.050000000000001" customHeight="1" x14ac:dyDescent="0.2"/>
    <row r="23" spans="2:8" s="1" customFormat="1" ht="10.050000000000001" customHeight="1" x14ac:dyDescent="0.2"/>
    <row r="24" spans="2:8" s="1" customFormat="1" ht="20.25" customHeight="1" x14ac:dyDescent="0.2">
      <c r="B24" s="4" t="s">
        <v>31</v>
      </c>
    </row>
    <row r="25" spans="2:8" s="1" customFormat="1" ht="10.050000000000001" customHeight="1" x14ac:dyDescent="0.2"/>
    <row r="26" spans="2:8" s="1" customFormat="1" ht="37.799999999999997" customHeight="1" x14ac:dyDescent="0.25">
      <c r="B26" s="5" t="s">
        <v>2</v>
      </c>
      <c r="C26" s="5" t="s">
        <v>3</v>
      </c>
      <c r="D26" s="5" t="s">
        <v>4</v>
      </c>
      <c r="E26" s="5" t="s">
        <v>5</v>
      </c>
      <c r="F26" s="5" t="s">
        <v>6</v>
      </c>
      <c r="G26" s="5" t="s">
        <v>7</v>
      </c>
      <c r="H26" s="6" t="s">
        <v>8</v>
      </c>
    </row>
    <row r="27" spans="2:8" s="1" customFormat="1" ht="21.3" customHeight="1" x14ac:dyDescent="0.25">
      <c r="B27" s="7" t="s">
        <v>32</v>
      </c>
      <c r="C27" s="7" t="s">
        <v>33</v>
      </c>
      <c r="D27" s="7" t="s">
        <v>19</v>
      </c>
      <c r="E27" s="9">
        <v>45636</v>
      </c>
      <c r="F27" s="7" t="s">
        <v>34</v>
      </c>
      <c r="G27" s="10">
        <v>5000</v>
      </c>
      <c r="H27" s="11" t="s">
        <v>13</v>
      </c>
    </row>
    <row r="28" spans="2:8" s="1" customFormat="1" ht="21.3" customHeight="1" x14ac:dyDescent="0.25">
      <c r="B28" s="7" t="s">
        <v>32</v>
      </c>
      <c r="C28" s="7" t="s">
        <v>35</v>
      </c>
      <c r="D28" s="7" t="s">
        <v>19</v>
      </c>
      <c r="E28" s="9">
        <v>45636</v>
      </c>
      <c r="F28" s="7" t="s">
        <v>36</v>
      </c>
      <c r="G28" s="10">
        <v>5000</v>
      </c>
      <c r="H28" s="11" t="s">
        <v>13</v>
      </c>
    </row>
    <row r="29" spans="2:8" s="1" customFormat="1" ht="21.3" customHeight="1" x14ac:dyDescent="0.25">
      <c r="B29" s="7" t="s">
        <v>37</v>
      </c>
      <c r="C29" s="7" t="s">
        <v>35</v>
      </c>
      <c r="D29" s="7" t="s">
        <v>19</v>
      </c>
      <c r="E29" s="9">
        <v>45639</v>
      </c>
      <c r="F29" s="7" t="s">
        <v>38</v>
      </c>
      <c r="G29" s="10">
        <v>12930</v>
      </c>
      <c r="H29" s="11" t="s">
        <v>13</v>
      </c>
    </row>
    <row r="30" spans="2:8" s="1" customFormat="1" ht="20.7" customHeight="1" x14ac:dyDescent="0.25">
      <c r="B30" s="12"/>
      <c r="C30" s="13"/>
      <c r="D30" s="13"/>
      <c r="E30" s="13"/>
      <c r="F30" s="13"/>
      <c r="G30" s="14">
        <f>SUM(G27:G29)</f>
        <v>22930</v>
      </c>
      <c r="H30" s="13"/>
    </row>
    <row r="31" spans="2:8" s="1" customFormat="1" ht="15.45" customHeight="1" x14ac:dyDescent="0.2"/>
    <row r="32" spans="2:8" s="1" customFormat="1" ht="10.050000000000001" customHeight="1" x14ac:dyDescent="0.2"/>
    <row r="33" spans="2:8" s="1" customFormat="1" ht="20.25" customHeight="1" x14ac:dyDescent="0.2">
      <c r="B33" s="4" t="s">
        <v>39</v>
      </c>
    </row>
    <row r="34" spans="2:8" s="1" customFormat="1" ht="10.050000000000001" customHeight="1" x14ac:dyDescent="0.2"/>
    <row r="35" spans="2:8" s="1" customFormat="1" ht="37.799999999999997" customHeight="1" x14ac:dyDescent="0.25"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7</v>
      </c>
      <c r="H35" s="6" t="s">
        <v>8</v>
      </c>
    </row>
    <row r="36" spans="2:8" s="1" customFormat="1" ht="21.3" customHeight="1" x14ac:dyDescent="0.25">
      <c r="B36" s="7" t="s">
        <v>40</v>
      </c>
      <c r="C36" s="7" t="s">
        <v>41</v>
      </c>
      <c r="D36" s="7" t="s">
        <v>11</v>
      </c>
      <c r="E36" s="9">
        <v>45631</v>
      </c>
      <c r="F36" s="7" t="s">
        <v>42</v>
      </c>
      <c r="G36" s="10">
        <v>16984</v>
      </c>
      <c r="H36" s="11" t="s">
        <v>43</v>
      </c>
    </row>
    <row r="37" spans="2:8" s="1" customFormat="1" ht="21.3" customHeight="1" x14ac:dyDescent="0.25">
      <c r="B37" s="7" t="s">
        <v>44</v>
      </c>
      <c r="C37" s="7" t="s">
        <v>41</v>
      </c>
      <c r="D37" s="7" t="s">
        <v>11</v>
      </c>
      <c r="E37" s="9">
        <v>45635</v>
      </c>
      <c r="F37" s="7" t="s">
        <v>45</v>
      </c>
      <c r="G37" s="10">
        <v>6622.14</v>
      </c>
      <c r="H37" s="11" t="s">
        <v>43</v>
      </c>
    </row>
    <row r="38" spans="2:8" s="1" customFormat="1" ht="20.7" customHeight="1" x14ac:dyDescent="0.25">
      <c r="B38" s="12"/>
      <c r="C38" s="13"/>
      <c r="D38" s="13"/>
      <c r="E38" s="13"/>
      <c r="F38" s="13"/>
      <c r="G38" s="14">
        <f>SUM(G36:G37)</f>
        <v>23606.14</v>
      </c>
      <c r="H38" s="13"/>
    </row>
    <row r="39" spans="2:8" s="1" customFormat="1" ht="15.45" customHeight="1" x14ac:dyDescent="0.2"/>
    <row r="40" spans="2:8" s="1" customFormat="1" ht="10.050000000000001" customHeight="1" x14ac:dyDescent="0.2"/>
    <row r="41" spans="2:8" s="1" customFormat="1" ht="20.25" customHeight="1" x14ac:dyDescent="0.2">
      <c r="B41" s="4" t="s">
        <v>46</v>
      </c>
    </row>
    <row r="42" spans="2:8" s="1" customFormat="1" ht="10.050000000000001" customHeight="1" x14ac:dyDescent="0.2"/>
    <row r="43" spans="2:8" s="1" customFormat="1" ht="37.799999999999997" customHeight="1" x14ac:dyDescent="0.25">
      <c r="B43" s="5" t="s">
        <v>2</v>
      </c>
      <c r="C43" s="5" t="s">
        <v>3</v>
      </c>
      <c r="D43" s="5" t="s">
        <v>4</v>
      </c>
      <c r="E43" s="5" t="s">
        <v>5</v>
      </c>
      <c r="F43" s="5" t="s">
        <v>6</v>
      </c>
      <c r="G43" s="5" t="s">
        <v>7</v>
      </c>
      <c r="H43" s="6" t="s">
        <v>8</v>
      </c>
    </row>
    <row r="44" spans="2:8" s="1" customFormat="1" ht="21.3" customHeight="1" x14ac:dyDescent="0.25">
      <c r="B44" s="7" t="s">
        <v>47</v>
      </c>
      <c r="C44" s="7" t="s">
        <v>48</v>
      </c>
      <c r="D44" s="7" t="s">
        <v>19</v>
      </c>
      <c r="E44" s="9">
        <v>45635</v>
      </c>
      <c r="F44" s="7" t="s">
        <v>49</v>
      </c>
      <c r="G44" s="10">
        <v>19600</v>
      </c>
      <c r="H44" s="11" t="s">
        <v>43</v>
      </c>
    </row>
    <row r="45" spans="2:8" s="1" customFormat="1" ht="21.3" customHeight="1" x14ac:dyDescent="0.25">
      <c r="B45" s="7" t="s">
        <v>50</v>
      </c>
      <c r="C45" s="7" t="s">
        <v>51</v>
      </c>
      <c r="D45" s="7" t="s">
        <v>19</v>
      </c>
      <c r="E45" s="9">
        <v>45637</v>
      </c>
      <c r="F45" s="7" t="s">
        <v>52</v>
      </c>
      <c r="G45" s="10">
        <v>5733</v>
      </c>
      <c r="H45" s="11" t="s">
        <v>13</v>
      </c>
    </row>
    <row r="46" spans="2:8" s="1" customFormat="1" ht="21.3" customHeight="1" x14ac:dyDescent="0.25">
      <c r="B46" s="7" t="s">
        <v>53</v>
      </c>
      <c r="C46" s="7" t="s">
        <v>54</v>
      </c>
      <c r="D46" s="7" t="s">
        <v>19</v>
      </c>
      <c r="E46" s="9">
        <v>45642</v>
      </c>
      <c r="F46" s="7" t="s">
        <v>55</v>
      </c>
      <c r="G46" s="10">
        <v>266116.76</v>
      </c>
      <c r="H46" s="11" t="s">
        <v>43</v>
      </c>
    </row>
    <row r="47" spans="2:8" s="1" customFormat="1" ht="21.3" customHeight="1" x14ac:dyDescent="0.25">
      <c r="B47" s="7" t="s">
        <v>56</v>
      </c>
      <c r="C47" s="7" t="s">
        <v>54</v>
      </c>
      <c r="D47" s="7" t="s">
        <v>19</v>
      </c>
      <c r="E47" s="9">
        <v>45645</v>
      </c>
      <c r="F47" s="7" t="s">
        <v>57</v>
      </c>
      <c r="G47" s="10">
        <v>30000</v>
      </c>
      <c r="H47" s="11" t="s">
        <v>43</v>
      </c>
    </row>
    <row r="48" spans="2:8" s="1" customFormat="1" ht="20.7" customHeight="1" x14ac:dyDescent="0.25">
      <c r="B48" s="12"/>
      <c r="C48" s="13"/>
      <c r="D48" s="13"/>
      <c r="E48" s="13"/>
      <c r="F48" s="13"/>
      <c r="G48" s="14">
        <f>SUM(G44:G47)</f>
        <v>321449.76</v>
      </c>
      <c r="H48" s="13"/>
    </row>
    <row r="49" spans="2:8" s="1" customFormat="1" ht="15.45" customHeight="1" x14ac:dyDescent="0.2"/>
    <row r="50" spans="2:8" s="1" customFormat="1" ht="10.050000000000001" customHeight="1" x14ac:dyDescent="0.2"/>
    <row r="51" spans="2:8" s="1" customFormat="1" ht="20.25" customHeight="1" x14ac:dyDescent="0.2">
      <c r="B51" s="4" t="s">
        <v>58</v>
      </c>
    </row>
    <row r="52" spans="2:8" s="1" customFormat="1" ht="10.050000000000001" customHeight="1" x14ac:dyDescent="0.2"/>
    <row r="53" spans="2:8" s="1" customFormat="1" ht="37.799999999999997" customHeight="1" x14ac:dyDescent="0.25">
      <c r="B53" s="5" t="s">
        <v>2</v>
      </c>
      <c r="C53" s="5" t="s">
        <v>3</v>
      </c>
      <c r="D53" s="5" t="s">
        <v>4</v>
      </c>
      <c r="E53" s="5" t="s">
        <v>5</v>
      </c>
      <c r="F53" s="5" t="s">
        <v>6</v>
      </c>
      <c r="G53" s="5" t="s">
        <v>7</v>
      </c>
      <c r="H53" s="6" t="s">
        <v>8</v>
      </c>
    </row>
    <row r="54" spans="2:8" s="1" customFormat="1" ht="21.3" customHeight="1" x14ac:dyDescent="0.25">
      <c r="B54" s="7" t="s">
        <v>59</v>
      </c>
      <c r="C54" s="7" t="s">
        <v>60</v>
      </c>
      <c r="D54" s="7" t="s">
        <v>19</v>
      </c>
      <c r="E54" s="9">
        <v>45636</v>
      </c>
      <c r="F54" s="7" t="s">
        <v>61</v>
      </c>
      <c r="G54" s="10">
        <v>13796.89</v>
      </c>
      <c r="H54" s="11" t="s">
        <v>13</v>
      </c>
    </row>
    <row r="55" spans="2:8" s="1" customFormat="1" ht="21.3" customHeight="1" x14ac:dyDescent="0.25">
      <c r="B55" s="7" t="s">
        <v>62</v>
      </c>
      <c r="C55" s="7" t="s">
        <v>63</v>
      </c>
      <c r="D55" s="7" t="s">
        <v>11</v>
      </c>
      <c r="E55" s="9">
        <v>45639</v>
      </c>
      <c r="F55" s="7" t="s">
        <v>64</v>
      </c>
      <c r="G55" s="10">
        <v>5723</v>
      </c>
      <c r="H55" s="11" t="s">
        <v>13</v>
      </c>
    </row>
    <row r="56" spans="2:8" s="1" customFormat="1" ht="21.3" customHeight="1" x14ac:dyDescent="0.25">
      <c r="B56" s="7" t="s">
        <v>65</v>
      </c>
      <c r="C56" s="7" t="s">
        <v>66</v>
      </c>
      <c r="D56" s="7" t="s">
        <v>67</v>
      </c>
      <c r="E56" s="9">
        <v>45643</v>
      </c>
      <c r="F56" s="7" t="s">
        <v>68</v>
      </c>
      <c r="G56" s="10">
        <v>6955.95</v>
      </c>
      <c r="H56" s="11" t="s">
        <v>13</v>
      </c>
    </row>
    <row r="57" spans="2:8" s="1" customFormat="1" ht="21.3" customHeight="1" x14ac:dyDescent="0.25">
      <c r="B57" s="7" t="s">
        <v>69</v>
      </c>
      <c r="C57" s="7" t="s">
        <v>60</v>
      </c>
      <c r="D57" s="7" t="s">
        <v>19</v>
      </c>
      <c r="E57" s="9">
        <v>45645</v>
      </c>
      <c r="F57" s="7" t="s">
        <v>70</v>
      </c>
      <c r="G57" s="10">
        <v>5320</v>
      </c>
      <c r="H57" s="11" t="s">
        <v>13</v>
      </c>
    </row>
    <row r="58" spans="2:8" s="1" customFormat="1" ht="20.7" customHeight="1" x14ac:dyDescent="0.25">
      <c r="B58" s="12"/>
      <c r="C58" s="13"/>
      <c r="D58" s="13"/>
      <c r="E58" s="13"/>
      <c r="F58" s="13"/>
      <c r="G58" s="14">
        <f>SUM(G54:G57)</f>
        <v>31795.84</v>
      </c>
      <c r="H58" s="13"/>
    </row>
    <row r="60" spans="2:8" x14ac:dyDescent="0.25">
      <c r="F60" s="15" t="s">
        <v>71</v>
      </c>
      <c r="G60" s="16">
        <f>G11+G20+G30+G38+G48+G58</f>
        <v>605305.64</v>
      </c>
    </row>
  </sheetData>
  <mergeCells count="1">
    <mergeCell ref="B2:C2"/>
  </mergeCells>
  <pageMargins left="0.7" right="0.7" top="0.75" bottom="0.75" header="0.3" footer="0.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2025-01-28T14:03:43Z</dcterms:created>
  <dcterms:modified xsi:type="dcterms:W3CDTF">2025-01-28T14:05:09Z</dcterms:modified>
</cp:coreProperties>
</file>