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sdcnet\fhdc\Accounts\Shared\SSdata\Efin-CP\Transparency Reports for the Website\Website Copies (Purchase Orders)\2024\11 - February\"/>
    </mc:Choice>
  </mc:AlternateContent>
  <xr:revisionPtr revIDLastSave="0" documentId="13_ncr:1_{B7179CD4-9EFF-4BDD-99F0-D901EBEE1897}" xr6:coauthVersionLast="47" xr6:coauthVersionMax="47" xr10:uidLastSave="{00000000-0000-0000-0000-000000000000}"/>
  <bookViews>
    <workbookView xWindow="-110" yWindow="-110" windowWidth="19420" windowHeight="10300" xr2:uid="{FE1EB393-09BB-4744-B6B3-FF020E9C4DE6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35" i="1"/>
  <c r="F96" i="1" s="1"/>
  <c r="F26" i="1"/>
  <c r="F13" i="1"/>
</calcChain>
</file>

<file path=xl/sharedStrings.xml><?xml version="1.0" encoding="utf-8"?>
<sst xmlns="http://schemas.openxmlformats.org/spreadsheetml/2006/main" count="249" uniqueCount="118">
  <si>
    <t>Purchase Orders Raised Over £5,000 in February 2025</t>
  </si>
  <si>
    <t>Corp Estates &amp;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</si>
  <si>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</si>
  <si>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</si>
  <si>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</si>
  <si>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</si>
  <si>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</si>
  <si>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</si>
  <si>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</si>
  <si>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Commercial Services Trading Ltd</t>
  </si>
  <si>
    <t>Hi-Ab Crane</t>
  </si>
  <si>
    <t>Transport Related Expenditure</t>
  </si>
  <si>
    <t>HO00502</t>
  </si>
  <si>
    <t>Capital</t>
  </si>
  <si>
    <t>Harmer &amp; Sons Grounds Maintenance Ltd</t>
  </si>
  <si>
    <t>Princes Parade Leisure Centre</t>
  </si>
  <si>
    <t>Premises-Related Expenditure</t>
  </si>
  <si>
    <t>SD01032</t>
  </si>
  <si>
    <t>Replacement Decking</t>
  </si>
  <si>
    <t>Repairs &amp; Maintenance</t>
  </si>
  <si>
    <t>PO13218</t>
  </si>
  <si>
    <t>Revenue</t>
  </si>
  <si>
    <t>Streetmaster (South Wales Ltd)</t>
  </si>
  <si>
    <t>Cavendish 1800, in Iroko Planed &amp; Sanded</t>
  </si>
  <si>
    <t>EquipmentFurniture &amp; Materials</t>
  </si>
  <si>
    <t>PO13207</t>
  </si>
  <si>
    <t>Veolia Environmental Services</t>
  </si>
  <si>
    <t>Waste Collection</t>
  </si>
  <si>
    <t>Private Contractors</t>
  </si>
  <si>
    <t>PO13220</t>
  </si>
  <si>
    <t>Governance &amp; Finance</t>
  </si>
  <si>
    <t>Centerprise International</t>
  </si>
  <si>
    <t>Ict Operations</t>
  </si>
  <si>
    <t>Supplies And Services</t>
  </si>
  <si>
    <t>IT04724</t>
  </si>
  <si>
    <t>Civica  Uk Ltd</t>
  </si>
  <si>
    <t>IT04720</t>
  </si>
  <si>
    <t>Eden Brown Synergy</t>
  </si>
  <si>
    <t>Corporate Debt</t>
  </si>
  <si>
    <t>Employees</t>
  </si>
  <si>
    <t>FS01586</t>
  </si>
  <si>
    <t>Gamma Telecom</t>
  </si>
  <si>
    <t>IT04718</t>
  </si>
  <si>
    <t>Grant Thornton Uk Llp</t>
  </si>
  <si>
    <t>Housing Benefits</t>
  </si>
  <si>
    <t>RB01490</t>
  </si>
  <si>
    <t>Iken Business Ltd</t>
  </si>
  <si>
    <t>IT04714</t>
  </si>
  <si>
    <t>Virtual Effect Ltd</t>
  </si>
  <si>
    <t>IT04725</t>
  </si>
  <si>
    <t>Gov Law &amp; Democracy</t>
  </si>
  <si>
    <t>Mills &amp; Reeve Llp</t>
  </si>
  <si>
    <t>Legal</t>
  </si>
  <si>
    <t>PL01417</t>
  </si>
  <si>
    <t>Civica Election Services Ltd</t>
  </si>
  <si>
    <t>County Elections 2025</t>
  </si>
  <si>
    <t>DS01333</t>
  </si>
  <si>
    <t>Royal Mail Group Plc</t>
  </si>
  <si>
    <t>DS01334</t>
  </si>
  <si>
    <t>Housing</t>
  </si>
  <si>
    <t>Coastal  Windows And Blinds Ltd</t>
  </si>
  <si>
    <t>Neighbourhood Management</t>
  </si>
  <si>
    <t>CH02035</t>
  </si>
  <si>
    <t>Dover District Council</t>
  </si>
  <si>
    <t>Homelessness(Exc P.S.Leasing)</t>
  </si>
  <si>
    <t>HO00507</t>
  </si>
  <si>
    <t>Kent County Council</t>
  </si>
  <si>
    <t>Empty Home Initiatives</t>
  </si>
  <si>
    <t>Accountancy</t>
  </si>
  <si>
    <t>HO00510</t>
  </si>
  <si>
    <t>HO00511</t>
  </si>
  <si>
    <t>Remland Carpets</t>
  </si>
  <si>
    <t>HO00513</t>
  </si>
  <si>
    <t>Housing Revenue Account</t>
  </si>
  <si>
    <t>Dds (International) Ltd</t>
  </si>
  <si>
    <t>Planned Maintenance</t>
  </si>
  <si>
    <t>HA01412</t>
  </si>
  <si>
    <t>Mears Ltd</t>
  </si>
  <si>
    <t>Mears</t>
  </si>
  <si>
    <t>HA01426</t>
  </si>
  <si>
    <t>Modus Construction Consultants Ltd</t>
  </si>
  <si>
    <t>Hra New Builds</t>
  </si>
  <si>
    <t>SD01031</t>
  </si>
  <si>
    <t>Pa Group Uk Ltd</t>
  </si>
  <si>
    <t>Insurance Claims</t>
  </si>
  <si>
    <t>HA01431</t>
  </si>
  <si>
    <t>Romney Flooring</t>
  </si>
  <si>
    <t>Cyclical Sheltered</t>
  </si>
  <si>
    <t>HA01420</t>
  </si>
  <si>
    <t>Leadership Support</t>
  </si>
  <si>
    <t>Allen Lane Ltd</t>
  </si>
  <si>
    <t>Director Of Corporate Services</t>
  </si>
  <si>
    <t>CE01287</t>
  </si>
  <si>
    <t>Place &amp; Growth</t>
  </si>
  <si>
    <t>Blakeney House Nursery</t>
  </si>
  <si>
    <t>Grounds Maintenance</t>
  </si>
  <si>
    <t>GM12519</t>
  </si>
  <si>
    <t>Copperfield Stables Holiday Let</t>
  </si>
  <si>
    <t>Rural England Prosperity Fund</t>
  </si>
  <si>
    <t>RE01015</t>
  </si>
  <si>
    <t>Etchinghill Village Hall</t>
  </si>
  <si>
    <t>RE01014</t>
  </si>
  <si>
    <t>Form And Matter Limited</t>
  </si>
  <si>
    <t>Folkestone Brighter Place Luf</t>
  </si>
  <si>
    <t>RE01010</t>
  </si>
  <si>
    <t>Ftk Gaming Network Ltd</t>
  </si>
  <si>
    <t>Uk Shared Prosperity Fund</t>
  </si>
  <si>
    <t>RE01011</t>
  </si>
  <si>
    <t>Mount Lodge Smallholding</t>
  </si>
  <si>
    <t>RE01008</t>
  </si>
  <si>
    <t>Planning</t>
  </si>
  <si>
    <t>Development Control</t>
  </si>
  <si>
    <t>Reg &amp; Community Services</t>
  </si>
  <si>
    <t>Modaxo Traffic Management Uk Ltd</t>
  </si>
  <si>
    <t>Off-Street Parking</t>
  </si>
  <si>
    <t>PK01295</t>
  </si>
  <si>
    <t>On-Street Parking Enforcement</t>
  </si>
  <si>
    <t xml:space="preserve">Report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</si>
</sst>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</font>
    <font>
      <sz val="9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/>
    </xf>
    <xf numFmtId="164" fontId="0" fillId="0" borderId="0" xfId="0" applyNumberFormat="1"/>
    <xf numFmtId="0" fontId="9" fillId="0" borderId="2" xfId="0" applyFont="1" applyBorder="1"/>
    <xf numFmtId="4" fontId="9" fillId="0" borderId="2" xfId="0" applyNumberFormat="1" applyFont="1" applyBorder="1"/>
    <xf numFmtId="49" fontId="2" fillId="2" borderId="0" xfId="0" applyNumberFormat="1" applyFont="1" applyFill="1" applyAlignment="1">
      <alignment horizontal="left" vertical="center"/>
    </xf>
    <xf numFmtId="164" fontId="7" fillId="2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62245-8A63-484C-B910-798F8A668701}">
  <sheetPr>
    <pageSetUpPr fitToPage="1"/>
  </sheetPr>
  <dimension ref="A1:G96"/>
  <sheetViews>
    <sheetView tabSelected="1" view="pageBreakPreview" topLeftCell="A5" zoomScale="60" zoomScaleNormal="85" workbookViewId="0">
      <selection activeCell="D32" sqref="D32:D34"/>
    </sheetView>
  </sheetViews>
  <sheetFormatPr defaultRowHeight="12.5" x14ac:dyDescent="0.25"/>
  <cols>
    <col min="1" max="1" width="35" customWidth="1"/>
    <col min="2" max="2" width="36.90625" customWidth="1"/>
    <col min="3" max="3" width="33.54296875" customWidth="1"/>
    <col min="4" max="4" width="33.54296875" style="18" customWidth="1"/>
    <col min="5" max="5" width="13.26953125" style="18" bestFit="1" customWidth="1"/>
    <col min="6" max="7" width="13" customWidth="1"/>
    <col min="8" max="8" width="10.7265625" customWidth="1"/>
  </cols>
  <sheetData>
    <row r="1" spans="1:7" s="1" customFormat="1" ht="12" customHeight="1" x14ac:dyDescent="0.25">
      <c r="D1" s="2"/>
      <c r="E1" s="2"/>
    </row>
    <row r="2" spans="1:7" s="1" customFormat="1" ht="31.5" customHeight="1" x14ac:dyDescent="0.25">
      <c r="A2" s="21" t="s">
        <v>0</v>
      </c>
      <c r="B2" s="21"/>
      <c r="C2" s="21"/>
      <c r="D2" s="2"/>
      <c r="E2" s="2"/>
    </row>
    <row r="3" spans="1:7" s="1" customFormat="1" ht="15.5" customHeight="1" x14ac:dyDescent="0.25">
      <c r="D3" s="2"/>
      <c r="E3" s="2"/>
    </row>
    <row r="4" spans="1:7" s="1" customFormat="1" ht="10.15" customHeight="1" x14ac:dyDescent="0.25">
      <c r="D4" s="2"/>
      <c r="E4" s="2"/>
    </row>
    <row r="5" spans="1:7" s="1" customFormat="1" ht="20.25" customHeight="1" x14ac:dyDescent="0.25">
      <c r="A5" s="3" t="s">
        <v>1</v>
      </c>
      <c r="D5" s="2"/>
    </row>
    <row r="6" spans="1:7" s="1" customFormat="1" ht="10.15" customHeight="1" x14ac:dyDescent="0.25">
      <c r="D6" s="2"/>
    </row>
    <row r="7" spans="1:7" s="1" customFormat="1" ht="37.9" customHeight="1" x14ac:dyDescent="0.3">
      <c r="A7" s="4" t="s">
        <v>2</v>
      </c>
      <c r="B7" s="4" t="s">
        <v>3</v>
      </c>
      <c r="C7" s="4" t="s">
        <v>4</v>
      </c>
      <c r="D7" s="5" t="s">
        <v>5</v>
      </c>
      <c r="E7" s="4" t="s">
        <v>6</v>
      </c>
      <c r="F7" s="4" t="s">
        <v>7</v>
      </c>
      <c r="G7" s="6" t="s">
        <v>8</v>
      </c>
    </row>
    <row r="8" spans="1:7" s="1" customFormat="1" ht="21.25" customHeight="1" x14ac:dyDescent="0.25">
      <c r="A8" s="7" t="s">
        <v>9</v>
      </c>
      <c r="B8" s="7" t="s">
        <v>10</v>
      </c>
      <c r="C8" s="7" t="s">
        <v>11</v>
      </c>
      <c r="D8" s="8">
        <v>45691</v>
      </c>
      <c r="E8" s="7" t="s">
        <v>12</v>
      </c>
      <c r="F8" s="9">
        <v>78861.05</v>
      </c>
      <c r="G8" s="10" t="s">
        <v>13</v>
      </c>
    </row>
    <row r="9" spans="1:7" s="1" customFormat="1" ht="21.25" customHeight="1" x14ac:dyDescent="0.25">
      <c r="A9" s="7" t="s">
        <v>14</v>
      </c>
      <c r="B9" s="7" t="s">
        <v>15</v>
      </c>
      <c r="C9" s="7" t="s">
        <v>16</v>
      </c>
      <c r="D9" s="8">
        <v>45700</v>
      </c>
      <c r="E9" s="7" t="s">
        <v>17</v>
      </c>
      <c r="F9" s="9">
        <v>20348.5</v>
      </c>
      <c r="G9" s="10" t="s">
        <v>13</v>
      </c>
    </row>
    <row r="10" spans="1:7" s="1" customFormat="1" ht="21.25" customHeight="1" x14ac:dyDescent="0.25">
      <c r="A10" s="7" t="s">
        <v>14</v>
      </c>
      <c r="B10" s="7" t="s">
        <v>18</v>
      </c>
      <c r="C10" s="7" t="s">
        <v>19</v>
      </c>
      <c r="D10" s="8">
        <v>45706</v>
      </c>
      <c r="E10" s="7" t="s">
        <v>20</v>
      </c>
      <c r="F10" s="9">
        <v>9550</v>
      </c>
      <c r="G10" s="10" t="s">
        <v>21</v>
      </c>
    </row>
    <row r="11" spans="1:7" s="1" customFormat="1" ht="21.25" customHeight="1" x14ac:dyDescent="0.25">
      <c r="A11" s="7" t="s">
        <v>22</v>
      </c>
      <c r="B11" s="7" t="s">
        <v>23</v>
      </c>
      <c r="C11" s="7" t="s">
        <v>24</v>
      </c>
      <c r="D11" s="8">
        <v>45694</v>
      </c>
      <c r="E11" s="7" t="s">
        <v>25</v>
      </c>
      <c r="F11" s="9">
        <v>9225</v>
      </c>
      <c r="G11" s="10" t="s">
        <v>21</v>
      </c>
    </row>
    <row r="12" spans="1:7" s="1" customFormat="1" ht="21.25" customHeight="1" x14ac:dyDescent="0.25">
      <c r="A12" s="7" t="s">
        <v>26</v>
      </c>
      <c r="B12" s="7" t="s">
        <v>27</v>
      </c>
      <c r="C12" s="7" t="s">
        <v>28</v>
      </c>
      <c r="D12" s="8">
        <v>45712</v>
      </c>
      <c r="E12" s="7" t="s">
        <v>29</v>
      </c>
      <c r="F12" s="9">
        <v>5759.75</v>
      </c>
      <c r="G12" s="10" t="s">
        <v>21</v>
      </c>
    </row>
    <row r="13" spans="1:7" s="1" customFormat="1" ht="20.75" customHeight="1" x14ac:dyDescent="0.3">
      <c r="A13" s="11"/>
      <c r="B13" s="12"/>
      <c r="C13" s="12"/>
      <c r="D13" s="13"/>
      <c r="E13" s="12"/>
      <c r="F13" s="14">
        <f>SUM(F8:F12)</f>
        <v>123744.3</v>
      </c>
      <c r="G13" s="12"/>
    </row>
    <row r="14" spans="1:7" s="1" customFormat="1" ht="15.5" customHeight="1" x14ac:dyDescent="0.25">
      <c r="D14" s="2"/>
    </row>
    <row r="15" spans="1:7" s="1" customFormat="1" ht="10.15" customHeight="1" x14ac:dyDescent="0.25">
      <c r="D15" s="2"/>
    </row>
    <row r="16" spans="1:7" s="1" customFormat="1" ht="20.25" customHeight="1" x14ac:dyDescent="0.25">
      <c r="A16" s="3" t="s">
        <v>30</v>
      </c>
      <c r="D16" s="2"/>
    </row>
    <row r="17" spans="1:7" s="1" customFormat="1" ht="10.15" customHeight="1" x14ac:dyDescent="0.25">
      <c r="D17" s="2"/>
    </row>
    <row r="18" spans="1:7" s="1" customFormat="1" ht="37.9" customHeight="1" x14ac:dyDescent="0.3">
      <c r="A18" s="4" t="s">
        <v>2</v>
      </c>
      <c r="B18" s="4" t="s">
        <v>3</v>
      </c>
      <c r="C18" s="4" t="s">
        <v>4</v>
      </c>
      <c r="D18" s="5" t="s">
        <v>5</v>
      </c>
      <c r="E18" s="4" t="s">
        <v>6</v>
      </c>
      <c r="F18" s="4" t="s">
        <v>7</v>
      </c>
      <c r="G18" s="6" t="s">
        <v>8</v>
      </c>
    </row>
    <row r="19" spans="1:7" s="1" customFormat="1" ht="21.25" customHeight="1" x14ac:dyDescent="0.25">
      <c r="A19" s="7" t="s">
        <v>31</v>
      </c>
      <c r="B19" s="7" t="s">
        <v>32</v>
      </c>
      <c r="C19" s="7" t="s">
        <v>33</v>
      </c>
      <c r="D19" s="8">
        <v>45714</v>
      </c>
      <c r="E19" s="7" t="s">
        <v>34</v>
      </c>
      <c r="F19" s="9">
        <v>48420</v>
      </c>
      <c r="G19" s="10" t="s">
        <v>21</v>
      </c>
    </row>
    <row r="20" spans="1:7" s="1" customFormat="1" ht="21.25" customHeight="1" x14ac:dyDescent="0.25">
      <c r="A20" s="7" t="s">
        <v>35</v>
      </c>
      <c r="B20" s="7" t="s">
        <v>32</v>
      </c>
      <c r="C20" s="7" t="s">
        <v>33</v>
      </c>
      <c r="D20" s="8">
        <v>45713</v>
      </c>
      <c r="E20" s="7" t="s">
        <v>36</v>
      </c>
      <c r="F20" s="9">
        <v>9031.7999999999993</v>
      </c>
      <c r="G20" s="10" t="s">
        <v>21</v>
      </c>
    </row>
    <row r="21" spans="1:7" s="1" customFormat="1" ht="21.25" customHeight="1" x14ac:dyDescent="0.25">
      <c r="A21" s="7" t="s">
        <v>37</v>
      </c>
      <c r="B21" s="7" t="s">
        <v>38</v>
      </c>
      <c r="C21" s="7" t="s">
        <v>39</v>
      </c>
      <c r="D21" s="8">
        <v>45713</v>
      </c>
      <c r="E21" s="7" t="s">
        <v>40</v>
      </c>
      <c r="F21" s="9">
        <v>14000</v>
      </c>
      <c r="G21" s="10" t="s">
        <v>21</v>
      </c>
    </row>
    <row r="22" spans="1:7" s="1" customFormat="1" ht="21.25" customHeight="1" x14ac:dyDescent="0.25">
      <c r="A22" s="7" t="s">
        <v>41</v>
      </c>
      <c r="B22" s="7" t="s">
        <v>32</v>
      </c>
      <c r="C22" s="7" t="s">
        <v>33</v>
      </c>
      <c r="D22" s="8">
        <v>45708</v>
      </c>
      <c r="E22" s="7" t="s">
        <v>42</v>
      </c>
      <c r="F22" s="9">
        <v>66084.39</v>
      </c>
      <c r="G22" s="10" t="s">
        <v>21</v>
      </c>
    </row>
    <row r="23" spans="1:7" s="1" customFormat="1" ht="21.25" customHeight="1" x14ac:dyDescent="0.25">
      <c r="A23" s="7" t="s">
        <v>43</v>
      </c>
      <c r="B23" s="7" t="s">
        <v>44</v>
      </c>
      <c r="C23" s="7" t="s">
        <v>33</v>
      </c>
      <c r="D23" s="8">
        <v>45700</v>
      </c>
      <c r="E23" s="7" t="s">
        <v>45</v>
      </c>
      <c r="F23" s="9">
        <v>35400</v>
      </c>
      <c r="G23" s="10" t="s">
        <v>21</v>
      </c>
    </row>
    <row r="24" spans="1:7" s="1" customFormat="1" ht="21.25" customHeight="1" x14ac:dyDescent="0.25">
      <c r="A24" s="7" t="s">
        <v>46</v>
      </c>
      <c r="B24" s="7" t="s">
        <v>32</v>
      </c>
      <c r="C24" s="7" t="s">
        <v>33</v>
      </c>
      <c r="D24" s="8">
        <v>45693</v>
      </c>
      <c r="E24" s="7" t="s">
        <v>47</v>
      </c>
      <c r="F24" s="9">
        <v>6696</v>
      </c>
      <c r="G24" s="10" t="s">
        <v>21</v>
      </c>
    </row>
    <row r="25" spans="1:7" s="1" customFormat="1" ht="21.25" customHeight="1" x14ac:dyDescent="0.25">
      <c r="A25" s="7" t="s">
        <v>48</v>
      </c>
      <c r="B25" s="7" t="s">
        <v>32</v>
      </c>
      <c r="C25" s="7" t="s">
        <v>33</v>
      </c>
      <c r="D25" s="8">
        <v>45714</v>
      </c>
      <c r="E25" s="7" t="s">
        <v>49</v>
      </c>
      <c r="F25" s="9">
        <v>9191.86</v>
      </c>
      <c r="G25" s="10" t="s">
        <v>21</v>
      </c>
    </row>
    <row r="26" spans="1:7" s="1" customFormat="1" ht="20.75" customHeight="1" x14ac:dyDescent="0.3">
      <c r="A26" s="11"/>
      <c r="B26" s="12"/>
      <c r="C26" s="12"/>
      <c r="D26" s="13"/>
      <c r="E26" s="12"/>
      <c r="F26" s="14">
        <f>SUM(F19:F25)</f>
        <v>188824.05</v>
      </c>
      <c r="G26" s="12"/>
    </row>
    <row r="27" spans="1:7" s="1" customFormat="1" ht="15.5" customHeight="1" x14ac:dyDescent="0.25">
      <c r="D27" s="2"/>
    </row>
    <row r="28" spans="1:7" s="1" customFormat="1" ht="10.15" customHeight="1" x14ac:dyDescent="0.25">
      <c r="D28" s="2"/>
    </row>
    <row r="29" spans="1:7" s="1" customFormat="1" ht="20.25" customHeight="1" x14ac:dyDescent="0.25">
      <c r="A29" s="3" t="s">
        <v>50</v>
      </c>
      <c r="D29" s="2"/>
    </row>
    <row r="30" spans="1:7" s="1" customFormat="1" ht="10.15" customHeight="1" x14ac:dyDescent="0.25">
      <c r="D30" s="2"/>
    </row>
    <row r="31" spans="1:7" s="1" customFormat="1" ht="37.9" customHeight="1" x14ac:dyDescent="0.3">
      <c r="A31" s="4" t="s">
        <v>2</v>
      </c>
      <c r="B31" s="4" t="s">
        <v>3</v>
      </c>
      <c r="C31" s="4" t="s">
        <v>4</v>
      </c>
      <c r="D31" s="5" t="s">
        <v>5</v>
      </c>
      <c r="E31" s="4" t="s">
        <v>6</v>
      </c>
      <c r="F31" s="4" t="s">
        <v>7</v>
      </c>
      <c r="G31" s="6" t="s">
        <v>8</v>
      </c>
    </row>
    <row r="32" spans="1:7" s="1" customFormat="1" ht="21.25" customHeight="1" x14ac:dyDescent="0.25">
      <c r="A32" s="15" t="s">
        <v>54</v>
      </c>
      <c r="B32" s="15" t="s">
        <v>55</v>
      </c>
      <c r="C32" s="15" t="s">
        <v>33</v>
      </c>
      <c r="D32" s="22">
        <v>45700</v>
      </c>
      <c r="E32" s="15" t="s">
        <v>56</v>
      </c>
      <c r="F32" s="16">
        <v>90000</v>
      </c>
      <c r="G32" s="10" t="s">
        <v>21</v>
      </c>
    </row>
    <row r="33" spans="1:7" s="17" customFormat="1" ht="21.25" customHeight="1" x14ac:dyDescent="0.25">
      <c r="A33" s="7" t="s">
        <v>51</v>
      </c>
      <c r="B33" s="7" t="s">
        <v>52</v>
      </c>
      <c r="C33" s="7" t="s">
        <v>33</v>
      </c>
      <c r="D33" s="8">
        <v>45693</v>
      </c>
      <c r="E33" s="7" t="s">
        <v>53</v>
      </c>
      <c r="F33" s="9">
        <v>4017.5</v>
      </c>
      <c r="G33" s="10" t="s">
        <v>21</v>
      </c>
    </row>
    <row r="34" spans="1:7" s="17" customFormat="1" ht="21.25" customHeight="1" x14ac:dyDescent="0.25">
      <c r="A34" s="15" t="s">
        <v>57</v>
      </c>
      <c r="B34" s="15" t="s">
        <v>55</v>
      </c>
      <c r="C34" s="15" t="s">
        <v>33</v>
      </c>
      <c r="D34" s="22">
        <v>45700</v>
      </c>
      <c r="E34" s="15" t="s">
        <v>58</v>
      </c>
      <c r="F34" s="16">
        <v>40000</v>
      </c>
      <c r="G34" s="10" t="s">
        <v>21</v>
      </c>
    </row>
    <row r="35" spans="1:7" s="1" customFormat="1" ht="20.75" customHeight="1" x14ac:dyDescent="0.3">
      <c r="A35" s="11"/>
      <c r="B35" s="12"/>
      <c r="C35" s="12"/>
      <c r="D35" s="13"/>
      <c r="E35" s="12"/>
      <c r="F35" s="14">
        <f>SUM(F32:F34)</f>
        <v>134017.5</v>
      </c>
      <c r="G35" s="12"/>
    </row>
    <row r="36" spans="1:7" s="1" customFormat="1" ht="15.5" customHeight="1" x14ac:dyDescent="0.25">
      <c r="D36" s="2"/>
    </row>
    <row r="37" spans="1:7" s="1" customFormat="1" ht="10.15" customHeight="1" x14ac:dyDescent="0.25">
      <c r="D37" s="2"/>
    </row>
    <row r="38" spans="1:7" s="1" customFormat="1" ht="20.25" customHeight="1" x14ac:dyDescent="0.25">
      <c r="A38" s="3" t="s">
        <v>59</v>
      </c>
      <c r="D38" s="2"/>
    </row>
    <row r="39" spans="1:7" s="1" customFormat="1" ht="10.15" customHeight="1" x14ac:dyDescent="0.25">
      <c r="D39" s="2"/>
    </row>
    <row r="40" spans="1:7" s="1" customFormat="1" ht="37.9" customHeight="1" x14ac:dyDescent="0.3">
      <c r="A40" s="4" t="s">
        <v>2</v>
      </c>
      <c r="B40" s="4" t="s">
        <v>3</v>
      </c>
      <c r="C40" s="4" t="s">
        <v>4</v>
      </c>
      <c r="D40" s="5" t="s">
        <v>5</v>
      </c>
      <c r="E40" s="4" t="s">
        <v>6</v>
      </c>
      <c r="F40" s="4" t="s">
        <v>7</v>
      </c>
      <c r="G40" s="6" t="s">
        <v>8</v>
      </c>
    </row>
    <row r="41" spans="1:7" s="1" customFormat="1" ht="21.25" customHeight="1" x14ac:dyDescent="0.25">
      <c r="A41" s="7" t="s">
        <v>60</v>
      </c>
      <c r="B41" s="7" t="s">
        <v>61</v>
      </c>
      <c r="C41" s="7" t="s">
        <v>33</v>
      </c>
      <c r="D41" s="8">
        <v>45715</v>
      </c>
      <c r="E41" s="7" t="s">
        <v>62</v>
      </c>
      <c r="F41" s="9">
        <v>6643.54</v>
      </c>
      <c r="G41" s="10" t="s">
        <v>21</v>
      </c>
    </row>
    <row r="42" spans="1:7" s="1" customFormat="1" ht="21.25" customHeight="1" x14ac:dyDescent="0.25">
      <c r="A42" s="7" t="s">
        <v>63</v>
      </c>
      <c r="B42" s="7" t="s">
        <v>64</v>
      </c>
      <c r="C42" s="7" t="s">
        <v>33</v>
      </c>
      <c r="D42" s="8">
        <v>45701</v>
      </c>
      <c r="E42" s="7" t="s">
        <v>65</v>
      </c>
      <c r="F42" s="9">
        <v>36000</v>
      </c>
      <c r="G42" s="10" t="s">
        <v>21</v>
      </c>
    </row>
    <row r="43" spans="1:7" s="1" customFormat="1" ht="21.25" customHeight="1" x14ac:dyDescent="0.25">
      <c r="A43" s="7" t="s">
        <v>66</v>
      </c>
      <c r="B43" s="7" t="s">
        <v>67</v>
      </c>
      <c r="C43" s="7" t="s">
        <v>68</v>
      </c>
      <c r="D43" s="8">
        <v>45707</v>
      </c>
      <c r="E43" s="7" t="s">
        <v>69</v>
      </c>
      <c r="F43" s="9">
        <v>71000</v>
      </c>
      <c r="G43" s="10" t="s">
        <v>13</v>
      </c>
    </row>
    <row r="44" spans="1:7" s="1" customFormat="1" ht="21.25" customHeight="1" x14ac:dyDescent="0.25">
      <c r="A44" s="7" t="s">
        <v>66</v>
      </c>
      <c r="B44" s="7" t="s">
        <v>67</v>
      </c>
      <c r="C44" s="7" t="s">
        <v>68</v>
      </c>
      <c r="D44" s="8">
        <v>45707</v>
      </c>
      <c r="E44" s="7" t="s">
        <v>70</v>
      </c>
      <c r="F44" s="9">
        <v>91000</v>
      </c>
      <c r="G44" s="10" t="s">
        <v>13</v>
      </c>
    </row>
    <row r="45" spans="1:7" s="1" customFormat="1" ht="21.25" customHeight="1" x14ac:dyDescent="0.25">
      <c r="A45" s="7" t="s">
        <v>71</v>
      </c>
      <c r="B45" s="7" t="s">
        <v>61</v>
      </c>
      <c r="C45" s="7" t="s">
        <v>33</v>
      </c>
      <c r="D45" s="8">
        <v>45708</v>
      </c>
      <c r="E45" s="7" t="s">
        <v>72</v>
      </c>
      <c r="F45" s="9">
        <v>9000</v>
      </c>
      <c r="G45" s="10" t="s">
        <v>21</v>
      </c>
    </row>
    <row r="46" spans="1:7" s="1" customFormat="1" ht="20.75" customHeight="1" x14ac:dyDescent="0.3">
      <c r="A46" s="11"/>
      <c r="B46" s="12"/>
      <c r="C46" s="12"/>
      <c r="D46" s="13"/>
      <c r="E46" s="12"/>
      <c r="F46" s="14">
        <f>SUM(F41:F45)</f>
        <v>213643.54</v>
      </c>
      <c r="G46" s="12"/>
    </row>
    <row r="47" spans="1:7" s="1" customFormat="1" ht="15.5" customHeight="1" x14ac:dyDescent="0.25">
      <c r="D47" s="2"/>
    </row>
    <row r="48" spans="1:7" s="1" customFormat="1" ht="10.15" customHeight="1" x14ac:dyDescent="0.25">
      <c r="D48" s="2"/>
    </row>
    <row r="49" spans="1:7" s="1" customFormat="1" ht="20.25" customHeight="1" x14ac:dyDescent="0.25">
      <c r="A49" s="3" t="s">
        <v>73</v>
      </c>
      <c r="D49" s="2"/>
    </row>
    <row r="50" spans="1:7" s="1" customFormat="1" ht="10.15" customHeight="1" x14ac:dyDescent="0.25">
      <c r="D50" s="2"/>
    </row>
    <row r="51" spans="1:7" s="1" customFormat="1" ht="37.9" customHeight="1" x14ac:dyDescent="0.3">
      <c r="A51" s="4" t="s">
        <v>2</v>
      </c>
      <c r="B51" s="4" t="s">
        <v>3</v>
      </c>
      <c r="C51" s="4" t="s">
        <v>4</v>
      </c>
      <c r="D51" s="5" t="s">
        <v>5</v>
      </c>
      <c r="E51" s="4" t="s">
        <v>6</v>
      </c>
      <c r="F51" s="4" t="s">
        <v>7</v>
      </c>
      <c r="G51" s="6" t="s">
        <v>8</v>
      </c>
    </row>
    <row r="52" spans="1:7" s="1" customFormat="1" ht="21.25" customHeight="1" x14ac:dyDescent="0.25">
      <c r="A52" s="7" t="s">
        <v>74</v>
      </c>
      <c r="B52" s="7" t="s">
        <v>75</v>
      </c>
      <c r="C52" s="7" t="s">
        <v>16</v>
      </c>
      <c r="D52" s="8">
        <v>45691</v>
      </c>
      <c r="E52" s="7" t="s">
        <v>76</v>
      </c>
      <c r="F52" s="9">
        <v>18250</v>
      </c>
      <c r="G52" s="10" t="s">
        <v>21</v>
      </c>
    </row>
    <row r="53" spans="1:7" s="1" customFormat="1" ht="21.25" customHeight="1" x14ac:dyDescent="0.25">
      <c r="A53" s="7" t="s">
        <v>77</v>
      </c>
      <c r="B53" s="7" t="s">
        <v>78</v>
      </c>
      <c r="C53" s="7" t="s">
        <v>16</v>
      </c>
      <c r="D53" s="8">
        <v>45707</v>
      </c>
      <c r="E53" s="7" t="s">
        <v>79</v>
      </c>
      <c r="F53" s="9">
        <v>11940.5</v>
      </c>
      <c r="G53" s="10" t="s">
        <v>21</v>
      </c>
    </row>
    <row r="54" spans="1:7" s="1" customFormat="1" ht="21.25" customHeight="1" x14ac:dyDescent="0.25">
      <c r="A54" s="7" t="s">
        <v>80</v>
      </c>
      <c r="B54" s="7" t="s">
        <v>81</v>
      </c>
      <c r="C54" s="7" t="s">
        <v>16</v>
      </c>
      <c r="D54" s="8">
        <v>45698</v>
      </c>
      <c r="E54" s="7" t="s">
        <v>82</v>
      </c>
      <c r="F54" s="9">
        <v>32182</v>
      </c>
      <c r="G54" s="10" t="s">
        <v>13</v>
      </c>
    </row>
    <row r="55" spans="1:7" s="1" customFormat="1" ht="21.25" customHeight="1" x14ac:dyDescent="0.25">
      <c r="A55" s="7" t="s">
        <v>83</v>
      </c>
      <c r="B55" s="7" t="s">
        <v>84</v>
      </c>
      <c r="C55" s="7" t="s">
        <v>16</v>
      </c>
      <c r="D55" s="8">
        <v>45716</v>
      </c>
      <c r="E55" s="7" t="s">
        <v>85</v>
      </c>
      <c r="F55" s="9">
        <v>8272.75</v>
      </c>
      <c r="G55" s="10" t="s">
        <v>21</v>
      </c>
    </row>
    <row r="56" spans="1:7" s="1" customFormat="1" ht="21.25" customHeight="1" x14ac:dyDescent="0.25">
      <c r="A56" s="7" t="s">
        <v>86</v>
      </c>
      <c r="B56" s="7" t="s">
        <v>87</v>
      </c>
      <c r="C56" s="7" t="s">
        <v>16</v>
      </c>
      <c r="D56" s="8">
        <v>45701</v>
      </c>
      <c r="E56" s="7" t="s">
        <v>88</v>
      </c>
      <c r="F56" s="9">
        <v>7250</v>
      </c>
      <c r="G56" s="10" t="s">
        <v>13</v>
      </c>
    </row>
    <row r="57" spans="1:7" s="1" customFormat="1" ht="20.75" customHeight="1" x14ac:dyDescent="0.3">
      <c r="A57" s="11"/>
      <c r="B57" s="12"/>
      <c r="C57" s="12"/>
      <c r="D57" s="13"/>
      <c r="E57" s="12"/>
      <c r="F57" s="14">
        <v>77895.25</v>
      </c>
      <c r="G57" s="12"/>
    </row>
    <row r="58" spans="1:7" s="1" customFormat="1" ht="15.5" customHeight="1" x14ac:dyDescent="0.25">
      <c r="D58" s="2"/>
    </row>
    <row r="59" spans="1:7" s="1" customFormat="1" ht="10.15" customHeight="1" x14ac:dyDescent="0.25">
      <c r="D59" s="2"/>
    </row>
    <row r="60" spans="1:7" s="1" customFormat="1" ht="20.25" customHeight="1" x14ac:dyDescent="0.25">
      <c r="A60" s="3" t="s">
        <v>89</v>
      </c>
      <c r="D60" s="2"/>
    </row>
    <row r="61" spans="1:7" s="1" customFormat="1" ht="10.15" customHeight="1" x14ac:dyDescent="0.25">
      <c r="D61" s="2"/>
    </row>
    <row r="62" spans="1:7" s="1" customFormat="1" ht="37.9" customHeight="1" x14ac:dyDescent="0.3">
      <c r="A62" s="4" t="s">
        <v>2</v>
      </c>
      <c r="B62" s="4" t="s">
        <v>3</v>
      </c>
      <c r="C62" s="4" t="s">
        <v>4</v>
      </c>
      <c r="D62" s="5" t="s">
        <v>5</v>
      </c>
      <c r="E62" s="4" t="s">
        <v>6</v>
      </c>
      <c r="F62" s="4" t="s">
        <v>7</v>
      </c>
      <c r="G62" s="6" t="s">
        <v>8</v>
      </c>
    </row>
    <row r="63" spans="1:7" s="1" customFormat="1" ht="21.25" customHeight="1" x14ac:dyDescent="0.25">
      <c r="A63" s="7" t="s">
        <v>90</v>
      </c>
      <c r="B63" s="7" t="s">
        <v>91</v>
      </c>
      <c r="C63" s="7" t="s">
        <v>39</v>
      </c>
      <c r="D63" s="8">
        <v>45700</v>
      </c>
      <c r="E63" s="7" t="s">
        <v>92</v>
      </c>
      <c r="F63" s="9">
        <v>35000</v>
      </c>
      <c r="G63" s="10" t="s">
        <v>21</v>
      </c>
    </row>
    <row r="64" spans="1:7" s="1" customFormat="1" ht="20.75" customHeight="1" x14ac:dyDescent="0.3">
      <c r="A64" s="11"/>
      <c r="B64" s="12"/>
      <c r="C64" s="12"/>
      <c r="D64" s="13"/>
      <c r="E64" s="12"/>
      <c r="F64" s="14">
        <v>35000</v>
      </c>
      <c r="G64" s="12"/>
    </row>
    <row r="65" spans="1:7" s="1" customFormat="1" ht="15.5" customHeight="1" x14ac:dyDescent="0.25">
      <c r="D65" s="2"/>
    </row>
    <row r="66" spans="1:7" s="1" customFormat="1" ht="10.15" customHeight="1" x14ac:dyDescent="0.25">
      <c r="D66" s="2"/>
    </row>
    <row r="67" spans="1:7" s="1" customFormat="1" ht="10.15" customHeight="1" x14ac:dyDescent="0.25">
      <c r="D67" s="2"/>
    </row>
    <row r="68" spans="1:7" s="1" customFormat="1" ht="20.25" customHeight="1" x14ac:dyDescent="0.25">
      <c r="A68" s="3" t="s">
        <v>93</v>
      </c>
      <c r="D68" s="2"/>
    </row>
    <row r="69" spans="1:7" s="1" customFormat="1" ht="10.15" customHeight="1" x14ac:dyDescent="0.25">
      <c r="D69" s="2"/>
    </row>
    <row r="70" spans="1:7" s="1" customFormat="1" ht="37.9" customHeight="1" x14ac:dyDescent="0.3">
      <c r="A70" s="4" t="s">
        <v>2</v>
      </c>
      <c r="B70" s="4" t="s">
        <v>3</v>
      </c>
      <c r="C70" s="4" t="s">
        <v>4</v>
      </c>
      <c r="D70" s="5" t="s">
        <v>5</v>
      </c>
      <c r="E70" s="4" t="s">
        <v>6</v>
      </c>
      <c r="F70" s="4" t="s">
        <v>7</v>
      </c>
      <c r="G70" s="6" t="s">
        <v>8</v>
      </c>
    </row>
    <row r="71" spans="1:7" s="1" customFormat="1" ht="21.25" customHeight="1" x14ac:dyDescent="0.25">
      <c r="A71" s="7" t="s">
        <v>94</v>
      </c>
      <c r="B71" s="7" t="s">
        <v>95</v>
      </c>
      <c r="C71" s="7" t="s">
        <v>33</v>
      </c>
      <c r="D71" s="8">
        <v>45692</v>
      </c>
      <c r="E71" s="7" t="s">
        <v>96</v>
      </c>
      <c r="F71" s="9">
        <v>11805</v>
      </c>
      <c r="G71" s="10" t="s">
        <v>21</v>
      </c>
    </row>
    <row r="72" spans="1:7" s="1" customFormat="1" ht="21.25" customHeight="1" x14ac:dyDescent="0.25">
      <c r="A72" s="7" t="s">
        <v>97</v>
      </c>
      <c r="B72" s="7" t="s">
        <v>98</v>
      </c>
      <c r="C72" s="7" t="s">
        <v>33</v>
      </c>
      <c r="D72" s="8">
        <v>45715</v>
      </c>
      <c r="E72" s="7" t="s">
        <v>99</v>
      </c>
      <c r="F72" s="9">
        <v>6181</v>
      </c>
      <c r="G72" s="10" t="s">
        <v>13</v>
      </c>
    </row>
    <row r="73" spans="1:7" s="1" customFormat="1" ht="21.25" customHeight="1" x14ac:dyDescent="0.25">
      <c r="A73" s="7" t="s">
        <v>100</v>
      </c>
      <c r="B73" s="7" t="s">
        <v>98</v>
      </c>
      <c r="C73" s="7" t="s">
        <v>33</v>
      </c>
      <c r="D73" s="8">
        <v>45708</v>
      </c>
      <c r="E73" s="7" t="s">
        <v>101</v>
      </c>
      <c r="F73" s="9">
        <v>30000</v>
      </c>
      <c r="G73" s="10" t="s">
        <v>13</v>
      </c>
    </row>
    <row r="74" spans="1:7" s="1" customFormat="1" ht="21.25" customHeight="1" x14ac:dyDescent="0.25">
      <c r="A74" s="7" t="s">
        <v>102</v>
      </c>
      <c r="B74" s="7" t="s">
        <v>103</v>
      </c>
      <c r="C74" s="7" t="s">
        <v>33</v>
      </c>
      <c r="D74" s="8">
        <v>45698</v>
      </c>
      <c r="E74" s="7" t="s">
        <v>104</v>
      </c>
      <c r="F74" s="9">
        <v>8000</v>
      </c>
      <c r="G74" s="10" t="s">
        <v>13</v>
      </c>
    </row>
    <row r="75" spans="1:7" s="1" customFormat="1" ht="21.25" customHeight="1" x14ac:dyDescent="0.25">
      <c r="A75" s="7" t="s">
        <v>105</v>
      </c>
      <c r="B75" s="7" t="s">
        <v>106</v>
      </c>
      <c r="C75" s="7" t="s">
        <v>33</v>
      </c>
      <c r="D75" s="8">
        <v>45701</v>
      </c>
      <c r="E75" s="7" t="s">
        <v>107</v>
      </c>
      <c r="F75" s="9">
        <v>5090</v>
      </c>
      <c r="G75" s="10" t="s">
        <v>21</v>
      </c>
    </row>
    <row r="76" spans="1:7" s="1" customFormat="1" ht="21.25" customHeight="1" x14ac:dyDescent="0.25">
      <c r="A76" s="7" t="s">
        <v>108</v>
      </c>
      <c r="B76" s="7" t="s">
        <v>98</v>
      </c>
      <c r="C76" s="7" t="s">
        <v>33</v>
      </c>
      <c r="D76" s="8">
        <v>45693</v>
      </c>
      <c r="E76" s="7" t="s">
        <v>109</v>
      </c>
      <c r="F76" s="9">
        <v>17606</v>
      </c>
      <c r="G76" s="10" t="s">
        <v>13</v>
      </c>
    </row>
    <row r="77" spans="1:7" s="1" customFormat="1" ht="20.75" customHeight="1" x14ac:dyDescent="0.3">
      <c r="A77" s="11"/>
      <c r="B77" s="12"/>
      <c r="C77" s="12"/>
      <c r="D77" s="13"/>
      <c r="E77" s="12"/>
      <c r="F77" s="14">
        <v>78682</v>
      </c>
      <c r="G77" s="12"/>
    </row>
    <row r="78" spans="1:7" s="1" customFormat="1" ht="15.5" customHeight="1" x14ac:dyDescent="0.25">
      <c r="D78" s="2"/>
    </row>
    <row r="79" spans="1:7" s="1" customFormat="1" ht="10.15" customHeight="1" x14ac:dyDescent="0.25">
      <c r="D79" s="2"/>
    </row>
    <row r="80" spans="1:7" s="1" customFormat="1" ht="20.25" customHeight="1" x14ac:dyDescent="0.25">
      <c r="A80" s="3" t="s">
        <v>110</v>
      </c>
      <c r="D80" s="2"/>
    </row>
    <row r="81" spans="1:7" s="1" customFormat="1" ht="10.15" customHeight="1" x14ac:dyDescent="0.25">
      <c r="D81" s="2"/>
    </row>
    <row r="82" spans="1:7" s="1" customFormat="1" ht="37.9" customHeight="1" x14ac:dyDescent="0.3">
      <c r="A82" s="4" t="s">
        <v>2</v>
      </c>
      <c r="B82" s="4" t="s">
        <v>3</v>
      </c>
      <c r="C82" s="4" t="s">
        <v>4</v>
      </c>
      <c r="D82" s="5" t="s">
        <v>5</v>
      </c>
      <c r="E82" s="4" t="s">
        <v>6</v>
      </c>
      <c r="F82" s="4" t="s">
        <v>7</v>
      </c>
      <c r="G82" s="6" t="s">
        <v>8</v>
      </c>
    </row>
    <row r="83" spans="1:7" s="1" customFormat="1" ht="21.25" customHeight="1" x14ac:dyDescent="0.25">
      <c r="A83" s="7" t="s">
        <v>51</v>
      </c>
      <c r="B83" s="7" t="s">
        <v>111</v>
      </c>
      <c r="C83" s="7" t="s">
        <v>33</v>
      </c>
      <c r="D83" s="8">
        <v>45693</v>
      </c>
      <c r="E83" s="7" t="s">
        <v>53</v>
      </c>
      <c r="F83" s="9">
        <v>4017.5</v>
      </c>
      <c r="G83" s="10" t="s">
        <v>21</v>
      </c>
    </row>
    <row r="84" spans="1:7" s="1" customFormat="1" ht="20.75" customHeight="1" x14ac:dyDescent="0.3">
      <c r="A84" s="11"/>
      <c r="B84" s="12"/>
      <c r="C84" s="12"/>
      <c r="D84" s="13"/>
      <c r="E84" s="12"/>
      <c r="F84" s="14">
        <v>4017.5</v>
      </c>
      <c r="G84" s="12"/>
    </row>
    <row r="85" spans="1:7" s="1" customFormat="1" ht="15.5" customHeight="1" x14ac:dyDescent="0.25">
      <c r="D85" s="2"/>
    </row>
    <row r="86" spans="1:7" s="1" customFormat="1" ht="10.15" customHeight="1" x14ac:dyDescent="0.25">
      <c r="D86" s="2"/>
    </row>
    <row r="87" spans="1:7" s="1" customFormat="1" ht="20.25" customHeight="1" x14ac:dyDescent="0.25">
      <c r="A87" s="3" t="s">
        <v>112</v>
      </c>
      <c r="D87" s="2"/>
    </row>
    <row r="88" spans="1:7" s="1" customFormat="1" ht="10.15" customHeight="1" x14ac:dyDescent="0.25">
      <c r="D88" s="2"/>
    </row>
    <row r="89" spans="1:7" s="1" customFormat="1" ht="37.9" customHeight="1" x14ac:dyDescent="0.3">
      <c r="A89" s="4" t="s">
        <v>2</v>
      </c>
      <c r="B89" s="4" t="s">
        <v>3</v>
      </c>
      <c r="C89" s="4" t="s">
        <v>4</v>
      </c>
      <c r="D89" s="5" t="s">
        <v>5</v>
      </c>
      <c r="E89" s="4" t="s">
        <v>6</v>
      </c>
      <c r="F89" s="4" t="s">
        <v>7</v>
      </c>
      <c r="G89" s="6" t="s">
        <v>8</v>
      </c>
    </row>
    <row r="90" spans="1:7" s="1" customFormat="1" ht="21.25" customHeight="1" x14ac:dyDescent="0.25">
      <c r="A90" s="7" t="s">
        <v>113</v>
      </c>
      <c r="B90" s="7" t="s">
        <v>114</v>
      </c>
      <c r="C90" s="7" t="s">
        <v>33</v>
      </c>
      <c r="D90" s="8">
        <v>45701</v>
      </c>
      <c r="E90" s="7" t="s">
        <v>115</v>
      </c>
      <c r="F90" s="9">
        <v>14819.2</v>
      </c>
      <c r="G90" s="10" t="s">
        <v>21</v>
      </c>
    </row>
    <row r="91" spans="1:7" s="1" customFormat="1" ht="21.25" customHeight="1" x14ac:dyDescent="0.25">
      <c r="A91" s="7" t="s">
        <v>113</v>
      </c>
      <c r="B91" s="7" t="s">
        <v>116</v>
      </c>
      <c r="C91" s="7" t="s">
        <v>33</v>
      </c>
      <c r="D91" s="8">
        <v>45701</v>
      </c>
      <c r="E91" s="7" t="s">
        <v>115</v>
      </c>
      <c r="F91" s="9">
        <v>34578.120000000003</v>
      </c>
      <c r="G91" s="10" t="s">
        <v>21</v>
      </c>
    </row>
    <row r="92" spans="1:7" s="1" customFormat="1" ht="20.75" customHeight="1" x14ac:dyDescent="0.3">
      <c r="A92" s="11"/>
      <c r="B92" s="12"/>
      <c r="C92" s="12"/>
      <c r="D92" s="13"/>
      <c r="E92" s="12"/>
      <c r="F92" s="14">
        <v>49397.32</v>
      </c>
      <c r="G92" s="12"/>
    </row>
    <row r="93" spans="1:7" s="1" customFormat="1" ht="15.5" customHeight="1" x14ac:dyDescent="0.25">
      <c r="D93" s="2"/>
    </row>
    <row r="94" spans="1:7" s="1" customFormat="1" ht="10.15" customHeight="1" x14ac:dyDescent="0.25">
      <c r="D94" s="2"/>
    </row>
    <row r="95" spans="1:7" x14ac:dyDescent="0.25">
      <c r="E95"/>
    </row>
    <row r="96" spans="1:7" ht="13" x14ac:dyDescent="0.3">
      <c r="E96" s="19" t="s">
        <v>117</v>
      </c>
      <c r="F96" s="20">
        <f>F13+F26+F35+F46+F57+F64+F77+F84+F92</f>
        <v>905221.46</v>
      </c>
    </row>
  </sheetData>
  <sortState xmlns:xlrd2="http://schemas.microsoft.com/office/spreadsheetml/2017/richdata2" ref="A32:G34">
    <sortCondition ref="A32:A34"/>
  </sortState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headerFooter alignWithMargins="0">
    <oddHeader>&amp;CPurchase Orders Raised Over £5,000 in February 2025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Omoni, Monisola</dc:creator>
  <cp:lastModifiedBy>Omoni, Monisola</cp:lastModifiedBy>
  <cp:lastPrinted>2025-05-05T20:01:53Z</cp:lastPrinted>
  <dcterms:created xsi:type="dcterms:W3CDTF">2025-05-05T19:34:02Z</dcterms:created>
  <dcterms:modified xsi:type="dcterms:W3CDTF">2025-05-05T21:01:27Z</dcterms:modified>
</cp:coreProperties>
</file>