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sdcnet\fhdc\Accounts\Shared\SSdata\Efin-CP\Transparency Reports for the Website\Website Copies (Purchase Orders)\2024\12 - March\"/>
    </mc:Choice>
  </mc:AlternateContent>
  <xr:revisionPtr revIDLastSave="0" documentId="13_ncr:1_{DF0D0EC8-0AAB-47D9-A092-DCD080022491}" xr6:coauthVersionLast="47" xr6:coauthVersionMax="47" xr10:uidLastSave="{00000000-0000-0000-0000-000000000000}"/>
  <bookViews>
    <workbookView xWindow="-110" yWindow="-110" windowWidth="19420" windowHeight="10300" xr2:uid="{2F535397-187C-4DE6-AC14-315D7976F996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9" i="1" l="1"/>
  <c r="F97" i="1"/>
  <c r="F121" i="1" s="1"/>
  <c r="F88" i="1"/>
  <c r="F60" i="1"/>
  <c r="F48" i="1"/>
  <c r="F40" i="1"/>
  <c r="F32" i="1"/>
  <c r="F14" i="1"/>
</calcChain>
</file>

<file path=xl/sharedStrings.xml><?xml version="1.0" encoding="utf-8"?>
<sst xmlns="http://schemas.openxmlformats.org/spreadsheetml/2006/main" count="401" uniqueCount="178">
  <si>
    <t>Purchase Orders Raised Over £5,000 in March 2025</t>
  </si>
  <si>
    <t>Corp Estates &amp;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</si>
  <si>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</si>
  <si>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</si>
  <si>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</si>
  <si>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</si>
  <si>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</si>
  <si>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</si>
  <si>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</si>
  <si>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A R Cook &amp; Son (Plant Hire) Ltd</t>
  </si>
  <si>
    <t>Resurfacing Works</t>
  </si>
  <si>
    <t>Repairs &amp; Maintainance</t>
  </si>
  <si>
    <t>PO13252</t>
  </si>
  <si>
    <t>Revenue</t>
  </si>
  <si>
    <t>Cabi Bioscience</t>
  </si>
  <si>
    <t>R Military Canal(Exc Hlf Mtce)</t>
  </si>
  <si>
    <t>Supplies And Services</t>
  </si>
  <si>
    <t>GM12554</t>
  </si>
  <si>
    <t>Mike Nisbet Development Consulting Ltd</t>
  </si>
  <si>
    <t>Otterpool - Developer</t>
  </si>
  <si>
    <t>CE01288</t>
  </si>
  <si>
    <t>Tunbridge Wells Borough Council</t>
  </si>
  <si>
    <t>Civic Centre</t>
  </si>
  <si>
    <t>RE01046</t>
  </si>
  <si>
    <t>Vivid Resourcing</t>
  </si>
  <si>
    <t>Estates And Assets</t>
  </si>
  <si>
    <t>Employees</t>
  </si>
  <si>
    <t>PS00497</t>
  </si>
  <si>
    <t>Walker Construction(Uk) Ltd.</t>
  </si>
  <si>
    <t>Coast Drive Seafront Developmt</t>
  </si>
  <si>
    <t>Premises-Related Expenditure</t>
  </si>
  <si>
    <t>SD01037</t>
  </si>
  <si>
    <t>Capital</t>
  </si>
  <si>
    <t>Governance &amp; Finance</t>
  </si>
  <si>
    <t>Access Paysuite Ltd</t>
  </si>
  <si>
    <t>Ict Operations</t>
  </si>
  <si>
    <t>IT04740</t>
  </si>
  <si>
    <t>Arlingclose Ltd</t>
  </si>
  <si>
    <t>Finance</t>
  </si>
  <si>
    <t>FS01590</t>
  </si>
  <si>
    <t>Treasury Management</t>
  </si>
  <si>
    <t>FS01592</t>
  </si>
  <si>
    <t>Dell Corporation Ltd</t>
  </si>
  <si>
    <t>Server Replacement Prog.</t>
  </si>
  <si>
    <t>IT04736</t>
  </si>
  <si>
    <t>IT04741</t>
  </si>
  <si>
    <t>Esri (Uk) Ltd</t>
  </si>
  <si>
    <t>IT04738</t>
  </si>
  <si>
    <t>Local Government Futures Ltd</t>
  </si>
  <si>
    <t>FS01588</t>
  </si>
  <si>
    <t>Nec Software Solutions Uk Ltd</t>
  </si>
  <si>
    <t>IT04733</t>
  </si>
  <si>
    <t>Policy In Practice Ltd</t>
  </si>
  <si>
    <t>Council Tax Reduction Scheme</t>
  </si>
  <si>
    <t>Income</t>
  </si>
  <si>
    <t>RB01492</t>
  </si>
  <si>
    <t>Postroom-Online Ltd</t>
  </si>
  <si>
    <t>Printing Services</t>
  </si>
  <si>
    <t>PR02450</t>
  </si>
  <si>
    <t>Public-I Group Ltd</t>
  </si>
  <si>
    <t>CA00247</t>
  </si>
  <si>
    <t>Virtual Effect Ltd</t>
  </si>
  <si>
    <t>IT04739</t>
  </si>
  <si>
    <t>Gov Law &amp; Democracy</t>
  </si>
  <si>
    <t>Aecom Limited</t>
  </si>
  <si>
    <t>Planning Policy</t>
  </si>
  <si>
    <t>PL01431</t>
  </si>
  <si>
    <t>Three Hills Sports Park - Shepway Leisure</t>
  </si>
  <si>
    <t>County Elections 2025</t>
  </si>
  <si>
    <t>DS01336</t>
  </si>
  <si>
    <t>Housing</t>
  </si>
  <si>
    <t>Charles Lucas Property Management Ltd</t>
  </si>
  <si>
    <t>Homelessness (Grant Funded Exp</t>
  </si>
  <si>
    <t>CH02037</t>
  </si>
  <si>
    <t>Kent Capital Partners Limited</t>
  </si>
  <si>
    <t>HO00521</t>
  </si>
  <si>
    <t>Housing Revenue Account</t>
  </si>
  <si>
    <t>A &amp; D Contractors South East Ltd</t>
  </si>
  <si>
    <t>New Paths</t>
  </si>
  <si>
    <t>HA01438</t>
  </si>
  <si>
    <t>Capel Groundworks Limited</t>
  </si>
  <si>
    <t>Communal Areas</t>
  </si>
  <si>
    <t>HA01439</t>
  </si>
  <si>
    <t>Faithorn Farrell Timms Llp</t>
  </si>
  <si>
    <t>CH02038</t>
  </si>
  <si>
    <t>Mears Ltd</t>
  </si>
  <si>
    <t>Planned Maintenance</t>
  </si>
  <si>
    <t>HA01440</t>
  </si>
  <si>
    <t>Multisteel Ltd</t>
  </si>
  <si>
    <t>Telecare - Digital Upgrade</t>
  </si>
  <si>
    <t>HA01441</t>
  </si>
  <si>
    <t>The Design Collective (London) Ltd</t>
  </si>
  <si>
    <t>HA01437</t>
  </si>
  <si>
    <t>Place &amp; Growth</t>
  </si>
  <si>
    <t>Commercial Services Trading Ltd</t>
  </si>
  <si>
    <t>Grounds Maintenance</t>
  </si>
  <si>
    <t>GM12561</t>
  </si>
  <si>
    <t>Dover District Council</t>
  </si>
  <si>
    <t>Uk Shared Prosperity Fund</t>
  </si>
  <si>
    <t>RE01043</t>
  </si>
  <si>
    <t>East Kent College Group</t>
  </si>
  <si>
    <t>RE01020</t>
  </si>
  <si>
    <t>Edenred</t>
  </si>
  <si>
    <t>RB01498</t>
  </si>
  <si>
    <t>Hedgewild  - Catherine S.Campell</t>
  </si>
  <si>
    <t>Rural England Prosperity Fund</t>
  </si>
  <si>
    <t>RE01024</t>
  </si>
  <si>
    <t>Huq Industries Ltd</t>
  </si>
  <si>
    <t>Corp Investment Initiatives Fe</t>
  </si>
  <si>
    <t>RE01019</t>
  </si>
  <si>
    <t>Hythe Golf Club Ltd</t>
  </si>
  <si>
    <t>RE01037</t>
  </si>
  <si>
    <t>Kent County Council</t>
  </si>
  <si>
    <t>Folkestone Brighter Place Luf</t>
  </si>
  <si>
    <t>RE01025</t>
  </si>
  <si>
    <t>Phs Group Plc</t>
  </si>
  <si>
    <t>Toilet Cleaning</t>
  </si>
  <si>
    <t>GM12559</t>
  </si>
  <si>
    <t>Pitbitz Limited T/A Gazeboshop</t>
  </si>
  <si>
    <t>RE01047</t>
  </si>
  <si>
    <t>Romney Hythe And Dymchurch Railway Limited</t>
  </si>
  <si>
    <t>RE01042</t>
  </si>
  <si>
    <t>Romney Marsh Community Hub</t>
  </si>
  <si>
    <t>RE01026</t>
  </si>
  <si>
    <t>RE01031</t>
  </si>
  <si>
    <t>Seapoint Canoe Centre</t>
  </si>
  <si>
    <t>RE01045</t>
  </si>
  <si>
    <t>Sibton Park Cricket Club</t>
  </si>
  <si>
    <t>RE01036</t>
  </si>
  <si>
    <t>Sixis Technology Ltd</t>
  </si>
  <si>
    <t>GM12563</t>
  </si>
  <si>
    <t>St Mary'S Bay Village Hall</t>
  </si>
  <si>
    <t>RE01030</t>
  </si>
  <si>
    <t>Stowting Cep School</t>
  </si>
  <si>
    <t>RE01035</t>
  </si>
  <si>
    <t>Thanet Engine Centre</t>
  </si>
  <si>
    <t>Transport Related Expenditure</t>
  </si>
  <si>
    <t>GM12549</t>
  </si>
  <si>
    <t>The Marsh Academy</t>
  </si>
  <si>
    <t>RE01027</t>
  </si>
  <si>
    <t>Planning</t>
  </si>
  <si>
    <t>Development Control</t>
  </si>
  <si>
    <t>PL01423</t>
  </si>
  <si>
    <t>Mills &amp; Reeve Llp</t>
  </si>
  <si>
    <t>Viability Review</t>
  </si>
  <si>
    <t>PL01421</t>
  </si>
  <si>
    <t>Verna Earth Solutions Ltd</t>
  </si>
  <si>
    <t>Development Management</t>
  </si>
  <si>
    <t>PL01429</t>
  </si>
  <si>
    <t>Reg &amp; Community Services</t>
  </si>
  <si>
    <t>Chiptech International Limited</t>
  </si>
  <si>
    <t>Lifeline Capitalisation</t>
  </si>
  <si>
    <t>LL00890</t>
  </si>
  <si>
    <t>Flowbird Smart City Uk Ltd</t>
  </si>
  <si>
    <t>Replacement Car Park Pay And Display Machines</t>
  </si>
  <si>
    <t>PK01305</t>
  </si>
  <si>
    <t>Off-Street Parking</t>
  </si>
  <si>
    <t>PK01309</t>
  </si>
  <si>
    <t>PK01310</t>
  </si>
  <si>
    <t>On-Street Parking Enforcement</t>
  </si>
  <si>
    <t>PK01311</t>
  </si>
  <si>
    <t>Future Street Smart Waste Ltd</t>
  </si>
  <si>
    <t>Cleansing</t>
  </si>
  <si>
    <t>SC00796</t>
  </si>
  <si>
    <t>Hi Way Services Ltd</t>
  </si>
  <si>
    <t>PK01303</t>
  </si>
  <si>
    <t>Waste Contract</t>
  </si>
  <si>
    <t>Third Party Payments</t>
  </si>
  <si>
    <t>SC00795</t>
  </si>
  <si>
    <t>Legrand Electric Ltd</t>
  </si>
  <si>
    <t>Emergency Planning</t>
  </si>
  <si>
    <t>LL00888</t>
  </si>
  <si>
    <t>Lifeline Facilities</t>
  </si>
  <si>
    <t>Mcc-Patrol</t>
  </si>
  <si>
    <t>CS00441</t>
  </si>
  <si>
    <t>Modaxo Traffic Management Uk Ltd</t>
  </si>
  <si>
    <t>CS00437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</si>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</sst>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0"/>
      <color rgb="FF000000"/>
      <name val="Arial"/>
      <family val="2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164" fontId="0" fillId="0" borderId="0" xfId="0" applyNumberFormat="1"/>
    <xf numFmtId="0" fontId="7" fillId="0" borderId="2" xfId="0" applyFont="1" applyBorder="1"/>
    <xf numFmtId="4" fontId="7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8C9D0-3A90-482D-9CDB-B441E6AD0E91}">
  <sheetPr>
    <pageSetUpPr fitToPage="1"/>
  </sheetPr>
  <dimension ref="A1:G121"/>
  <sheetViews>
    <sheetView tabSelected="1" view="pageBreakPreview" zoomScale="55" zoomScaleNormal="70" zoomScaleSheetLayoutView="55" workbookViewId="0">
      <selection activeCell="D5" sqref="D5"/>
    </sheetView>
  </sheetViews>
  <sheetFormatPr defaultRowHeight="12.5" x14ac:dyDescent="0.25"/>
  <cols>
    <col min="1" max="1" width="39.1796875" bestFit="1" customWidth="1"/>
    <col min="2" max="2" width="41.36328125" bestFit="1" customWidth="1"/>
    <col min="3" max="3" width="25.54296875" bestFit="1" customWidth="1"/>
    <col min="4" max="4" width="33.54296875" customWidth="1"/>
    <col min="5" max="5" width="13.36328125" style="16" bestFit="1" customWidth="1"/>
    <col min="6" max="7" width="13" customWidth="1"/>
    <col min="8" max="8" width="10.7265625" customWidth="1"/>
  </cols>
  <sheetData>
    <row r="1" spans="1:7" s="1" customFormat="1" ht="8.5" customHeight="1" x14ac:dyDescent="0.25">
      <c r="E1" s="2"/>
    </row>
    <row r="2" spans="1:7" s="1" customFormat="1" ht="31.5" customHeight="1" x14ac:dyDescent="0.25">
      <c r="A2" s="3" t="s">
        <v>0</v>
      </c>
      <c r="B2" s="3"/>
      <c r="C2" s="3"/>
      <c r="E2" s="2"/>
    </row>
    <row r="3" spans="1:7" s="1" customFormat="1" ht="10.15" customHeight="1" x14ac:dyDescent="0.25">
      <c r="E3" s="2"/>
    </row>
    <row r="4" spans="1:7" s="1" customFormat="1" ht="15.5" customHeight="1" x14ac:dyDescent="0.25">
      <c r="E4" s="2"/>
    </row>
    <row r="5" spans="1:7" s="1" customFormat="1" ht="20.25" customHeight="1" x14ac:dyDescent="0.25">
      <c r="A5" s="4" t="s">
        <v>1</v>
      </c>
      <c r="D5" s="2"/>
    </row>
    <row r="6" spans="1:7" s="1" customFormat="1" ht="10.15" customHeight="1" x14ac:dyDescent="0.25">
      <c r="D6" s="2"/>
    </row>
    <row r="7" spans="1:7" s="1" customFormat="1" ht="37.9" customHeight="1" x14ac:dyDescent="0.3">
      <c r="A7" s="5" t="s">
        <v>2</v>
      </c>
      <c r="B7" s="5" t="s">
        <v>3</v>
      </c>
      <c r="C7" s="5" t="s">
        <v>4</v>
      </c>
      <c r="D7" s="6" t="s">
        <v>5</v>
      </c>
      <c r="E7" s="5" t="s">
        <v>6</v>
      </c>
      <c r="F7" s="5" t="s">
        <v>7</v>
      </c>
      <c r="G7" s="7" t="s">
        <v>8</v>
      </c>
    </row>
    <row r="8" spans="1:7" s="1" customFormat="1" ht="21.25" customHeight="1" x14ac:dyDescent="0.25">
      <c r="A8" s="8" t="s">
        <v>9</v>
      </c>
      <c r="B8" s="8" t="s">
        <v>10</v>
      </c>
      <c r="C8" s="8" t="s">
        <v>11</v>
      </c>
      <c r="D8" s="9">
        <v>45729</v>
      </c>
      <c r="E8" s="8" t="s">
        <v>12</v>
      </c>
      <c r="F8" s="10">
        <v>39500</v>
      </c>
      <c r="G8" s="11" t="s">
        <v>13</v>
      </c>
    </row>
    <row r="9" spans="1:7" s="1" customFormat="1" ht="21.25" customHeight="1" x14ac:dyDescent="0.25">
      <c r="A9" s="8" t="s">
        <v>14</v>
      </c>
      <c r="B9" s="8" t="s">
        <v>15</v>
      </c>
      <c r="C9" s="8" t="s">
        <v>16</v>
      </c>
      <c r="D9" s="9">
        <v>45729</v>
      </c>
      <c r="E9" s="8" t="s">
        <v>17</v>
      </c>
      <c r="F9" s="10">
        <v>5500</v>
      </c>
      <c r="G9" s="11" t="s">
        <v>13</v>
      </c>
    </row>
    <row r="10" spans="1:7" s="1" customFormat="1" ht="21.25" customHeight="1" x14ac:dyDescent="0.25">
      <c r="A10" s="8" t="s">
        <v>18</v>
      </c>
      <c r="B10" s="8" t="s">
        <v>19</v>
      </c>
      <c r="C10" s="8" t="s">
        <v>16</v>
      </c>
      <c r="D10" s="9">
        <v>45719</v>
      </c>
      <c r="E10" s="8" t="s">
        <v>20</v>
      </c>
      <c r="F10" s="10">
        <v>117000</v>
      </c>
      <c r="G10" s="11" t="s">
        <v>13</v>
      </c>
    </row>
    <row r="11" spans="1:7" s="1" customFormat="1" ht="21.25" customHeight="1" x14ac:dyDescent="0.25">
      <c r="A11" s="8" t="s">
        <v>21</v>
      </c>
      <c r="B11" s="8" t="s">
        <v>22</v>
      </c>
      <c r="C11" s="8" t="s">
        <v>16</v>
      </c>
      <c r="D11" s="9">
        <v>45742</v>
      </c>
      <c r="E11" s="8" t="s">
        <v>23</v>
      </c>
      <c r="F11" s="10">
        <v>6359.5</v>
      </c>
      <c r="G11" s="11" t="s">
        <v>13</v>
      </c>
    </row>
    <row r="12" spans="1:7" s="1" customFormat="1" ht="21.25" customHeight="1" x14ac:dyDescent="0.25">
      <c r="A12" s="8" t="s">
        <v>24</v>
      </c>
      <c r="B12" s="8" t="s">
        <v>25</v>
      </c>
      <c r="C12" s="8" t="s">
        <v>26</v>
      </c>
      <c r="D12" s="9">
        <v>45733</v>
      </c>
      <c r="E12" s="8" t="s">
        <v>27</v>
      </c>
      <c r="F12" s="10">
        <v>11200</v>
      </c>
      <c r="G12" s="11" t="s">
        <v>13</v>
      </c>
    </row>
    <row r="13" spans="1:7" s="1" customFormat="1" ht="21.25" customHeight="1" x14ac:dyDescent="0.25">
      <c r="A13" s="8" t="s">
        <v>28</v>
      </c>
      <c r="B13" s="8" t="s">
        <v>29</v>
      </c>
      <c r="C13" s="8" t="s">
        <v>30</v>
      </c>
      <c r="D13" s="9">
        <v>45733</v>
      </c>
      <c r="E13" s="8" t="s">
        <v>31</v>
      </c>
      <c r="F13" s="10">
        <v>1507396</v>
      </c>
      <c r="G13" s="11" t="s">
        <v>32</v>
      </c>
    </row>
    <row r="14" spans="1:7" s="1" customFormat="1" ht="20.75" customHeight="1" x14ac:dyDescent="0.3">
      <c r="A14" s="12"/>
      <c r="B14" s="13"/>
      <c r="C14" s="13"/>
      <c r="D14" s="14"/>
      <c r="E14" s="13"/>
      <c r="F14" s="15">
        <f>SUM(F8:F13)</f>
        <v>1686955.5</v>
      </c>
      <c r="G14" s="13"/>
    </row>
    <row r="15" spans="1:7" s="1" customFormat="1" ht="15.5" customHeight="1" x14ac:dyDescent="0.25">
      <c r="D15" s="2"/>
    </row>
    <row r="16" spans="1:7" s="1" customFormat="1" ht="10.15" customHeight="1" x14ac:dyDescent="0.25">
      <c r="D16" s="2"/>
    </row>
    <row r="17" spans="1:7" s="1" customFormat="1" ht="20.25" customHeight="1" x14ac:dyDescent="0.25">
      <c r="A17" s="4" t="s">
        <v>33</v>
      </c>
      <c r="D17" s="2"/>
    </row>
    <row r="18" spans="1:7" s="1" customFormat="1" ht="10.15" customHeight="1" x14ac:dyDescent="0.25">
      <c r="D18" s="2"/>
    </row>
    <row r="19" spans="1:7" s="1" customFormat="1" ht="37.9" customHeight="1" x14ac:dyDescent="0.3">
      <c r="A19" s="5" t="s">
        <v>2</v>
      </c>
      <c r="B19" s="5" t="s">
        <v>3</v>
      </c>
      <c r="C19" s="5" t="s">
        <v>4</v>
      </c>
      <c r="D19" s="6" t="s">
        <v>5</v>
      </c>
      <c r="E19" s="5" t="s">
        <v>6</v>
      </c>
      <c r="F19" s="5" t="s">
        <v>7</v>
      </c>
      <c r="G19" s="7" t="s">
        <v>8</v>
      </c>
    </row>
    <row r="20" spans="1:7" s="1" customFormat="1" ht="21.25" customHeight="1" x14ac:dyDescent="0.25">
      <c r="A20" s="8" t="s">
        <v>34</v>
      </c>
      <c r="B20" s="8" t="s">
        <v>35</v>
      </c>
      <c r="C20" s="8" t="s">
        <v>16</v>
      </c>
      <c r="D20" s="9">
        <v>45741</v>
      </c>
      <c r="E20" s="8" t="s">
        <v>36</v>
      </c>
      <c r="F20" s="10">
        <v>24701.71</v>
      </c>
      <c r="G20" s="11" t="s">
        <v>13</v>
      </c>
    </row>
    <row r="21" spans="1:7" s="1" customFormat="1" ht="21.25" customHeight="1" x14ac:dyDescent="0.25">
      <c r="A21" s="8" t="s">
        <v>37</v>
      </c>
      <c r="B21" s="8" t="s">
        <v>38</v>
      </c>
      <c r="C21" s="8" t="s">
        <v>16</v>
      </c>
      <c r="D21" s="9">
        <v>45727</v>
      </c>
      <c r="E21" s="8" t="s">
        <v>39</v>
      </c>
      <c r="F21" s="10">
        <v>6750</v>
      </c>
      <c r="G21" s="11" t="s">
        <v>13</v>
      </c>
    </row>
    <row r="22" spans="1:7" s="1" customFormat="1" ht="21.25" customHeight="1" x14ac:dyDescent="0.25">
      <c r="A22" s="8" t="s">
        <v>37</v>
      </c>
      <c r="B22" s="8" t="s">
        <v>40</v>
      </c>
      <c r="C22" s="8" t="s">
        <v>16</v>
      </c>
      <c r="D22" s="9">
        <v>45727</v>
      </c>
      <c r="E22" s="8" t="s">
        <v>41</v>
      </c>
      <c r="F22" s="10">
        <v>13750</v>
      </c>
      <c r="G22" s="11" t="s">
        <v>13</v>
      </c>
    </row>
    <row r="23" spans="1:7" s="1" customFormat="1" ht="21.25" customHeight="1" x14ac:dyDescent="0.25">
      <c r="A23" s="8" t="s">
        <v>42</v>
      </c>
      <c r="B23" s="8" t="s">
        <v>43</v>
      </c>
      <c r="C23" s="8" t="s">
        <v>16</v>
      </c>
      <c r="D23" s="9">
        <v>45729</v>
      </c>
      <c r="E23" s="8" t="s">
        <v>44</v>
      </c>
      <c r="F23" s="10">
        <v>9756.9500000000007</v>
      </c>
      <c r="G23" s="11" t="s">
        <v>32</v>
      </c>
    </row>
    <row r="24" spans="1:7" s="1" customFormat="1" ht="21.25" customHeight="1" x14ac:dyDescent="0.25">
      <c r="A24" s="8" t="s">
        <v>42</v>
      </c>
      <c r="B24" s="8" t="s">
        <v>35</v>
      </c>
      <c r="C24" s="8" t="s">
        <v>16</v>
      </c>
      <c r="D24" s="9">
        <v>45742</v>
      </c>
      <c r="E24" s="8" t="s">
        <v>45</v>
      </c>
      <c r="F24" s="10">
        <v>5152.8</v>
      </c>
      <c r="G24" s="11" t="s">
        <v>13</v>
      </c>
    </row>
    <row r="25" spans="1:7" s="1" customFormat="1" ht="21.25" customHeight="1" x14ac:dyDescent="0.25">
      <c r="A25" s="8" t="s">
        <v>46</v>
      </c>
      <c r="B25" s="8" t="s">
        <v>35</v>
      </c>
      <c r="C25" s="8" t="s">
        <v>16</v>
      </c>
      <c r="D25" s="9">
        <v>45733</v>
      </c>
      <c r="E25" s="8" t="s">
        <v>47</v>
      </c>
      <c r="F25" s="10">
        <v>25730</v>
      </c>
      <c r="G25" s="11" t="s">
        <v>13</v>
      </c>
    </row>
    <row r="26" spans="1:7" s="1" customFormat="1" ht="21.25" customHeight="1" x14ac:dyDescent="0.25">
      <c r="A26" s="8" t="s">
        <v>48</v>
      </c>
      <c r="B26" s="8" t="s">
        <v>38</v>
      </c>
      <c r="C26" s="8" t="s">
        <v>16</v>
      </c>
      <c r="D26" s="9">
        <v>45727</v>
      </c>
      <c r="E26" s="8" t="s">
        <v>49</v>
      </c>
      <c r="F26" s="10">
        <v>11190</v>
      </c>
      <c r="G26" s="11" t="s">
        <v>13</v>
      </c>
    </row>
    <row r="27" spans="1:7" s="1" customFormat="1" ht="21.25" customHeight="1" x14ac:dyDescent="0.25">
      <c r="A27" s="8" t="s">
        <v>50</v>
      </c>
      <c r="B27" s="8" t="s">
        <v>35</v>
      </c>
      <c r="C27" s="8" t="s">
        <v>16</v>
      </c>
      <c r="D27" s="9">
        <v>45727</v>
      </c>
      <c r="E27" s="8" t="s">
        <v>51</v>
      </c>
      <c r="F27" s="10">
        <v>30000</v>
      </c>
      <c r="G27" s="11" t="s">
        <v>13</v>
      </c>
    </row>
    <row r="28" spans="1:7" s="1" customFormat="1" ht="21.25" customHeight="1" x14ac:dyDescent="0.25">
      <c r="A28" s="8" t="s">
        <v>52</v>
      </c>
      <c r="B28" s="8" t="s">
        <v>53</v>
      </c>
      <c r="C28" s="8" t="s">
        <v>54</v>
      </c>
      <c r="D28" s="9">
        <v>45727</v>
      </c>
      <c r="E28" s="8" t="s">
        <v>55</v>
      </c>
      <c r="F28" s="10">
        <v>39156</v>
      </c>
      <c r="G28" s="11" t="s">
        <v>13</v>
      </c>
    </row>
    <row r="29" spans="1:7" s="1" customFormat="1" ht="21.25" customHeight="1" x14ac:dyDescent="0.25">
      <c r="A29" s="8" t="s">
        <v>56</v>
      </c>
      <c r="B29" s="8" t="s">
        <v>57</v>
      </c>
      <c r="C29" s="8" t="s">
        <v>16</v>
      </c>
      <c r="D29" s="9">
        <v>45737</v>
      </c>
      <c r="E29" s="8" t="s">
        <v>58</v>
      </c>
      <c r="F29" s="10">
        <v>5253.18</v>
      </c>
      <c r="G29" s="11" t="s">
        <v>13</v>
      </c>
    </row>
    <row r="30" spans="1:7" s="1" customFormat="1" ht="21.25" customHeight="1" x14ac:dyDescent="0.25">
      <c r="A30" s="8" t="s">
        <v>59</v>
      </c>
      <c r="B30" s="8" t="s">
        <v>35</v>
      </c>
      <c r="C30" s="8" t="s">
        <v>16</v>
      </c>
      <c r="D30" s="9">
        <v>45727</v>
      </c>
      <c r="E30" s="8" t="s">
        <v>60</v>
      </c>
      <c r="F30" s="10">
        <v>43377</v>
      </c>
      <c r="G30" s="11" t="s">
        <v>13</v>
      </c>
    </row>
    <row r="31" spans="1:7" s="1" customFormat="1" ht="21.25" customHeight="1" x14ac:dyDescent="0.25">
      <c r="A31" s="8" t="s">
        <v>61</v>
      </c>
      <c r="B31" s="8" t="s">
        <v>43</v>
      </c>
      <c r="C31" s="8" t="s">
        <v>16</v>
      </c>
      <c r="D31" s="9">
        <v>45736</v>
      </c>
      <c r="E31" s="8" t="s">
        <v>62</v>
      </c>
      <c r="F31" s="10">
        <v>12150</v>
      </c>
      <c r="G31" s="11" t="s">
        <v>32</v>
      </c>
    </row>
    <row r="32" spans="1:7" s="1" customFormat="1" ht="20.75" customHeight="1" x14ac:dyDescent="0.3">
      <c r="A32" s="12"/>
      <c r="B32" s="13"/>
      <c r="C32" s="13"/>
      <c r="D32" s="14"/>
      <c r="E32" s="13"/>
      <c r="F32" s="15">
        <f>SUM(F20:F31)</f>
        <v>226967.64</v>
      </c>
      <c r="G32" s="13"/>
    </row>
    <row r="33" spans="1:7" s="1" customFormat="1" ht="15.5" customHeight="1" x14ac:dyDescent="0.25">
      <c r="D33" s="2"/>
    </row>
    <row r="34" spans="1:7" s="1" customFormat="1" ht="10.15" customHeight="1" x14ac:dyDescent="0.25">
      <c r="D34" s="2"/>
    </row>
    <row r="35" spans="1:7" s="1" customFormat="1" ht="20.25" customHeight="1" x14ac:dyDescent="0.25">
      <c r="A35" s="4" t="s">
        <v>63</v>
      </c>
      <c r="D35" s="2"/>
    </row>
    <row r="36" spans="1:7" s="1" customFormat="1" ht="10.15" customHeight="1" x14ac:dyDescent="0.25">
      <c r="D36" s="2"/>
    </row>
    <row r="37" spans="1:7" s="1" customFormat="1" ht="37.9" customHeight="1" x14ac:dyDescent="0.3">
      <c r="A37" s="5" t="s">
        <v>2</v>
      </c>
      <c r="B37" s="5" t="s">
        <v>3</v>
      </c>
      <c r="C37" s="5" t="s">
        <v>4</v>
      </c>
      <c r="D37" s="6" t="s">
        <v>5</v>
      </c>
      <c r="E37" s="5" t="s">
        <v>6</v>
      </c>
      <c r="F37" s="5" t="s">
        <v>7</v>
      </c>
      <c r="G37" s="7" t="s">
        <v>8</v>
      </c>
    </row>
    <row r="38" spans="1:7" s="1" customFormat="1" ht="21.25" customHeight="1" x14ac:dyDescent="0.25">
      <c r="A38" s="8" t="s">
        <v>64</v>
      </c>
      <c r="B38" s="8" t="s">
        <v>65</v>
      </c>
      <c r="C38" s="8" t="s">
        <v>16</v>
      </c>
      <c r="D38" s="9">
        <v>45744</v>
      </c>
      <c r="E38" s="8" t="s">
        <v>66</v>
      </c>
      <c r="F38" s="10">
        <v>15707</v>
      </c>
      <c r="G38" s="11" t="s">
        <v>13</v>
      </c>
    </row>
    <row r="39" spans="1:7" s="1" customFormat="1" ht="21.25" customHeight="1" x14ac:dyDescent="0.25">
      <c r="A39" s="8" t="s">
        <v>67</v>
      </c>
      <c r="B39" s="8" t="s">
        <v>68</v>
      </c>
      <c r="C39" s="8" t="s">
        <v>16</v>
      </c>
      <c r="D39" s="9">
        <v>45721</v>
      </c>
      <c r="E39" s="8" t="s">
        <v>69</v>
      </c>
      <c r="F39" s="10">
        <v>18500</v>
      </c>
      <c r="G39" s="11" t="s">
        <v>13</v>
      </c>
    </row>
    <row r="40" spans="1:7" s="1" customFormat="1" ht="20.75" customHeight="1" x14ac:dyDescent="0.3">
      <c r="A40" s="12"/>
      <c r="B40" s="13"/>
      <c r="C40" s="13"/>
      <c r="D40" s="14"/>
      <c r="E40" s="13"/>
      <c r="F40" s="15">
        <f>SUM(F38:F39)</f>
        <v>34207</v>
      </c>
      <c r="G40" s="13"/>
    </row>
    <row r="41" spans="1:7" s="1" customFormat="1" ht="15.5" customHeight="1" x14ac:dyDescent="0.25">
      <c r="D41" s="2"/>
    </row>
    <row r="42" spans="1:7" s="1" customFormat="1" ht="10.15" customHeight="1" x14ac:dyDescent="0.25">
      <c r="D42" s="2"/>
    </row>
    <row r="43" spans="1:7" s="1" customFormat="1" ht="20.25" customHeight="1" x14ac:dyDescent="0.25">
      <c r="A43" s="4" t="s">
        <v>70</v>
      </c>
      <c r="D43" s="2"/>
    </row>
    <row r="44" spans="1:7" s="1" customFormat="1" ht="10.15" customHeight="1" x14ac:dyDescent="0.25">
      <c r="D44" s="2"/>
    </row>
    <row r="45" spans="1:7" s="1" customFormat="1" ht="37.9" customHeight="1" x14ac:dyDescent="0.3">
      <c r="A45" s="5" t="s">
        <v>2</v>
      </c>
      <c r="B45" s="5" t="s">
        <v>3</v>
      </c>
      <c r="C45" s="5" t="s">
        <v>4</v>
      </c>
      <c r="D45" s="6" t="s">
        <v>5</v>
      </c>
      <c r="E45" s="5" t="s">
        <v>6</v>
      </c>
      <c r="F45" s="5" t="s">
        <v>7</v>
      </c>
      <c r="G45" s="7" t="s">
        <v>8</v>
      </c>
    </row>
    <row r="46" spans="1:7" s="1" customFormat="1" ht="21.25" customHeight="1" x14ac:dyDescent="0.25">
      <c r="A46" s="8" t="s">
        <v>71</v>
      </c>
      <c r="B46" s="8" t="s">
        <v>72</v>
      </c>
      <c r="C46" s="8" t="s">
        <v>16</v>
      </c>
      <c r="D46" s="9">
        <v>45730</v>
      </c>
      <c r="E46" s="8" t="s">
        <v>73</v>
      </c>
      <c r="F46" s="10">
        <v>12700</v>
      </c>
      <c r="G46" s="11" t="s">
        <v>13</v>
      </c>
    </row>
    <row r="47" spans="1:7" s="1" customFormat="1" ht="21.25" customHeight="1" x14ac:dyDescent="0.25">
      <c r="A47" s="8" t="s">
        <v>74</v>
      </c>
      <c r="B47" s="8" t="s">
        <v>72</v>
      </c>
      <c r="C47" s="8" t="s">
        <v>16</v>
      </c>
      <c r="D47" s="9">
        <v>45733</v>
      </c>
      <c r="E47" s="8" t="s">
        <v>75</v>
      </c>
      <c r="F47" s="10">
        <v>10000</v>
      </c>
      <c r="G47" s="11" t="s">
        <v>13</v>
      </c>
    </row>
    <row r="48" spans="1:7" s="1" customFormat="1" ht="20.75" customHeight="1" x14ac:dyDescent="0.3">
      <c r="A48" s="12"/>
      <c r="B48" s="13"/>
      <c r="C48" s="13"/>
      <c r="D48" s="14"/>
      <c r="E48" s="13"/>
      <c r="F48" s="15">
        <f>SUM(F46:F47)</f>
        <v>22700</v>
      </c>
      <c r="G48" s="13"/>
    </row>
    <row r="49" spans="1:7" s="1" customFormat="1" ht="15.5" customHeight="1" x14ac:dyDescent="0.25">
      <c r="D49" s="2"/>
    </row>
    <row r="50" spans="1:7" s="1" customFormat="1" ht="10.15" customHeight="1" x14ac:dyDescent="0.25">
      <c r="D50" s="2"/>
    </row>
    <row r="51" spans="1:7" s="1" customFormat="1" ht="20.25" customHeight="1" x14ac:dyDescent="0.25">
      <c r="A51" s="4" t="s">
        <v>76</v>
      </c>
      <c r="D51" s="2"/>
    </row>
    <row r="52" spans="1:7" s="1" customFormat="1" ht="10.15" customHeight="1" x14ac:dyDescent="0.25">
      <c r="D52" s="2"/>
    </row>
    <row r="53" spans="1:7" s="1" customFormat="1" ht="37.9" customHeight="1" x14ac:dyDescent="0.3">
      <c r="A53" s="5" t="s">
        <v>2</v>
      </c>
      <c r="B53" s="5" t="s">
        <v>3</v>
      </c>
      <c r="C53" s="5" t="s">
        <v>4</v>
      </c>
      <c r="D53" s="6" t="s">
        <v>5</v>
      </c>
      <c r="E53" s="5" t="s">
        <v>6</v>
      </c>
      <c r="F53" s="5" t="s">
        <v>7</v>
      </c>
      <c r="G53" s="7" t="s">
        <v>8</v>
      </c>
    </row>
    <row r="54" spans="1:7" s="1" customFormat="1" ht="21.25" customHeight="1" x14ac:dyDescent="0.25">
      <c r="A54" s="8" t="s">
        <v>77</v>
      </c>
      <c r="B54" s="8" t="s">
        <v>78</v>
      </c>
      <c r="C54" s="8" t="s">
        <v>30</v>
      </c>
      <c r="D54" s="9">
        <v>45722</v>
      </c>
      <c r="E54" s="8" t="s">
        <v>79</v>
      </c>
      <c r="F54" s="10">
        <v>5780</v>
      </c>
      <c r="G54" s="11" t="s">
        <v>32</v>
      </c>
    </row>
    <row r="55" spans="1:7" s="1" customFormat="1" ht="21.25" customHeight="1" x14ac:dyDescent="0.25">
      <c r="A55" s="8" t="s">
        <v>80</v>
      </c>
      <c r="B55" s="8" t="s">
        <v>81</v>
      </c>
      <c r="C55" s="8" t="s">
        <v>30</v>
      </c>
      <c r="D55" s="9">
        <v>45726</v>
      </c>
      <c r="E55" s="8" t="s">
        <v>82</v>
      </c>
      <c r="F55" s="10">
        <v>14775</v>
      </c>
      <c r="G55" s="11" t="s">
        <v>32</v>
      </c>
    </row>
    <row r="56" spans="1:7" s="1" customFormat="1" ht="21.25" customHeight="1" x14ac:dyDescent="0.25">
      <c r="A56" s="8" t="s">
        <v>83</v>
      </c>
      <c r="B56" s="8" t="s">
        <v>70</v>
      </c>
      <c r="C56" s="8" t="s">
        <v>16</v>
      </c>
      <c r="D56" s="9">
        <v>45740</v>
      </c>
      <c r="E56" s="8" t="s">
        <v>84</v>
      </c>
      <c r="F56" s="10">
        <v>5426.25</v>
      </c>
      <c r="G56" s="11" t="s">
        <v>13</v>
      </c>
    </row>
    <row r="57" spans="1:7" s="1" customFormat="1" ht="21.25" customHeight="1" x14ac:dyDescent="0.25">
      <c r="A57" s="8" t="s">
        <v>85</v>
      </c>
      <c r="B57" s="8" t="s">
        <v>86</v>
      </c>
      <c r="C57" s="8" t="s">
        <v>30</v>
      </c>
      <c r="D57" s="9">
        <v>45727</v>
      </c>
      <c r="E57" s="8" t="s">
        <v>87</v>
      </c>
      <c r="F57" s="10">
        <v>5818.15</v>
      </c>
      <c r="G57" s="11" t="s">
        <v>13</v>
      </c>
    </row>
    <row r="58" spans="1:7" s="1" customFormat="1" ht="21.25" customHeight="1" x14ac:dyDescent="0.25">
      <c r="A58" s="8" t="s">
        <v>88</v>
      </c>
      <c r="B58" s="8" t="s">
        <v>89</v>
      </c>
      <c r="C58" s="8" t="s">
        <v>30</v>
      </c>
      <c r="D58" s="9">
        <v>45728</v>
      </c>
      <c r="E58" s="8" t="s">
        <v>90</v>
      </c>
      <c r="F58" s="10">
        <v>45980.01</v>
      </c>
      <c r="G58" s="11" t="s">
        <v>32</v>
      </c>
    </row>
    <row r="59" spans="1:7" s="1" customFormat="1" ht="21.25" customHeight="1" x14ac:dyDescent="0.25">
      <c r="A59" s="8" t="s">
        <v>91</v>
      </c>
      <c r="B59" s="8" t="s">
        <v>86</v>
      </c>
      <c r="C59" s="8" t="s">
        <v>30</v>
      </c>
      <c r="D59" s="9">
        <v>45722</v>
      </c>
      <c r="E59" s="8" t="s">
        <v>92</v>
      </c>
      <c r="F59" s="10">
        <v>13835</v>
      </c>
      <c r="G59" s="11" t="s">
        <v>13</v>
      </c>
    </row>
    <row r="60" spans="1:7" s="1" customFormat="1" ht="20.75" customHeight="1" x14ac:dyDescent="0.3">
      <c r="A60" s="12"/>
      <c r="B60" s="13"/>
      <c r="C60" s="13"/>
      <c r="D60" s="14"/>
      <c r="E60" s="13"/>
      <c r="F60" s="15">
        <f>SUM(F54:F59)</f>
        <v>91614.41</v>
      </c>
      <c r="G60" s="13"/>
    </row>
    <row r="61" spans="1:7" s="1" customFormat="1" ht="15.5" customHeight="1" x14ac:dyDescent="0.25">
      <c r="D61" s="2"/>
    </row>
    <row r="62" spans="1:7" s="1" customFormat="1" ht="10.15" customHeight="1" x14ac:dyDescent="0.25">
      <c r="D62" s="2"/>
    </row>
    <row r="63" spans="1:7" s="1" customFormat="1" ht="15.5" customHeight="1" x14ac:dyDescent="0.25">
      <c r="D63" s="2"/>
    </row>
    <row r="64" spans="1:7" s="1" customFormat="1" ht="10.15" customHeight="1" x14ac:dyDescent="0.25">
      <c r="D64" s="2"/>
    </row>
    <row r="65" spans="1:7" s="1" customFormat="1" ht="20.25" customHeight="1" x14ac:dyDescent="0.25">
      <c r="A65" s="4" t="s">
        <v>93</v>
      </c>
      <c r="D65" s="2"/>
    </row>
    <row r="66" spans="1:7" s="1" customFormat="1" ht="10.15" customHeight="1" x14ac:dyDescent="0.25">
      <c r="D66" s="2"/>
    </row>
    <row r="67" spans="1:7" s="1" customFormat="1" ht="37.9" customHeight="1" x14ac:dyDescent="0.3">
      <c r="A67" s="5" t="s">
        <v>2</v>
      </c>
      <c r="B67" s="5" t="s">
        <v>3</v>
      </c>
      <c r="C67" s="5" t="s">
        <v>4</v>
      </c>
      <c r="D67" s="6" t="s">
        <v>5</v>
      </c>
      <c r="E67" s="5" t="s">
        <v>6</v>
      </c>
      <c r="F67" s="5" t="s">
        <v>7</v>
      </c>
      <c r="G67" s="7" t="s">
        <v>8</v>
      </c>
    </row>
    <row r="68" spans="1:7" s="1" customFormat="1" ht="21.25" customHeight="1" x14ac:dyDescent="0.25">
      <c r="A68" s="8" t="s">
        <v>94</v>
      </c>
      <c r="B68" s="8" t="s">
        <v>95</v>
      </c>
      <c r="C68" s="8" t="s">
        <v>16</v>
      </c>
      <c r="D68" s="9">
        <v>45747</v>
      </c>
      <c r="E68" s="8" t="s">
        <v>96</v>
      </c>
      <c r="F68" s="10">
        <v>5000</v>
      </c>
      <c r="G68" s="11" t="s">
        <v>13</v>
      </c>
    </row>
    <row r="69" spans="1:7" s="1" customFormat="1" ht="21.25" customHeight="1" x14ac:dyDescent="0.25">
      <c r="A69" s="8" t="s">
        <v>97</v>
      </c>
      <c r="B69" s="8" t="s">
        <v>98</v>
      </c>
      <c r="C69" s="8" t="s">
        <v>16</v>
      </c>
      <c r="D69" s="9">
        <v>45741</v>
      </c>
      <c r="E69" s="8" t="s">
        <v>99</v>
      </c>
      <c r="F69" s="10">
        <v>8231.85</v>
      </c>
      <c r="G69" s="11" t="s">
        <v>13</v>
      </c>
    </row>
    <row r="70" spans="1:7" s="1" customFormat="1" ht="21.25" customHeight="1" x14ac:dyDescent="0.25">
      <c r="A70" s="8" t="s">
        <v>100</v>
      </c>
      <c r="B70" s="8" t="s">
        <v>98</v>
      </c>
      <c r="C70" s="8" t="s">
        <v>16</v>
      </c>
      <c r="D70" s="9">
        <v>45727</v>
      </c>
      <c r="E70" s="8" t="s">
        <v>101</v>
      </c>
      <c r="F70" s="10">
        <v>220000</v>
      </c>
      <c r="G70" s="11" t="s">
        <v>13</v>
      </c>
    </row>
    <row r="71" spans="1:7" s="1" customFormat="1" ht="21.25" customHeight="1" x14ac:dyDescent="0.25">
      <c r="A71" s="8" t="s">
        <v>102</v>
      </c>
      <c r="B71" s="8" t="s">
        <v>98</v>
      </c>
      <c r="C71" s="8" t="s">
        <v>16</v>
      </c>
      <c r="D71" s="9">
        <v>45744</v>
      </c>
      <c r="E71" s="8" t="s">
        <v>103</v>
      </c>
      <c r="F71" s="10">
        <v>6500</v>
      </c>
      <c r="G71" s="11" t="s">
        <v>13</v>
      </c>
    </row>
    <row r="72" spans="1:7" s="1" customFormat="1" ht="21.25" customHeight="1" x14ac:dyDescent="0.25">
      <c r="A72" s="8" t="s">
        <v>104</v>
      </c>
      <c r="B72" s="8" t="s">
        <v>105</v>
      </c>
      <c r="C72" s="8" t="s">
        <v>16</v>
      </c>
      <c r="D72" s="9">
        <v>45727</v>
      </c>
      <c r="E72" s="8" t="s">
        <v>106</v>
      </c>
      <c r="F72" s="10">
        <v>15724</v>
      </c>
      <c r="G72" s="11" t="s">
        <v>32</v>
      </c>
    </row>
    <row r="73" spans="1:7" s="1" customFormat="1" ht="21.25" customHeight="1" x14ac:dyDescent="0.25">
      <c r="A73" s="8" t="s">
        <v>107</v>
      </c>
      <c r="B73" s="8" t="s">
        <v>108</v>
      </c>
      <c r="C73" s="8" t="s">
        <v>16</v>
      </c>
      <c r="D73" s="9">
        <v>45727</v>
      </c>
      <c r="E73" s="8" t="s">
        <v>109</v>
      </c>
      <c r="F73" s="10">
        <v>5700</v>
      </c>
      <c r="G73" s="11" t="s">
        <v>13</v>
      </c>
    </row>
    <row r="74" spans="1:7" s="1" customFormat="1" ht="21.25" customHeight="1" x14ac:dyDescent="0.25">
      <c r="A74" s="8" t="s">
        <v>110</v>
      </c>
      <c r="B74" s="8" t="s">
        <v>105</v>
      </c>
      <c r="C74" s="8" t="s">
        <v>16</v>
      </c>
      <c r="D74" s="9">
        <v>45734</v>
      </c>
      <c r="E74" s="8" t="s">
        <v>111</v>
      </c>
      <c r="F74" s="10">
        <v>15000</v>
      </c>
      <c r="G74" s="11" t="s">
        <v>32</v>
      </c>
    </row>
    <row r="75" spans="1:7" s="1" customFormat="1" ht="21.25" customHeight="1" x14ac:dyDescent="0.25">
      <c r="A75" s="8" t="s">
        <v>112</v>
      </c>
      <c r="B75" s="8" t="s">
        <v>113</v>
      </c>
      <c r="C75" s="8" t="s">
        <v>16</v>
      </c>
      <c r="D75" s="9">
        <v>45729</v>
      </c>
      <c r="E75" s="8" t="s">
        <v>114</v>
      </c>
      <c r="F75" s="10">
        <v>102267.47</v>
      </c>
      <c r="G75" s="11" t="s">
        <v>32</v>
      </c>
    </row>
    <row r="76" spans="1:7" s="1" customFormat="1" ht="21.25" customHeight="1" x14ac:dyDescent="0.25">
      <c r="A76" s="8" t="s">
        <v>115</v>
      </c>
      <c r="B76" s="8" t="s">
        <v>116</v>
      </c>
      <c r="C76" s="8" t="s">
        <v>30</v>
      </c>
      <c r="D76" s="9">
        <v>45742</v>
      </c>
      <c r="E76" s="8" t="s">
        <v>117</v>
      </c>
      <c r="F76" s="10">
        <v>5000</v>
      </c>
      <c r="G76" s="11" t="s">
        <v>13</v>
      </c>
    </row>
    <row r="77" spans="1:7" s="1" customFormat="1" ht="21.25" customHeight="1" x14ac:dyDescent="0.25">
      <c r="A77" s="8" t="s">
        <v>118</v>
      </c>
      <c r="B77" s="8" t="s">
        <v>98</v>
      </c>
      <c r="C77" s="8" t="s">
        <v>16</v>
      </c>
      <c r="D77" s="9">
        <v>45744</v>
      </c>
      <c r="E77" s="8" t="s">
        <v>119</v>
      </c>
      <c r="F77" s="10">
        <v>5200</v>
      </c>
      <c r="G77" s="11" t="s">
        <v>13</v>
      </c>
    </row>
    <row r="78" spans="1:7" s="1" customFormat="1" ht="21.25" customHeight="1" x14ac:dyDescent="0.25">
      <c r="A78" s="8" t="s">
        <v>120</v>
      </c>
      <c r="B78" s="8" t="s">
        <v>98</v>
      </c>
      <c r="C78" s="8" t="s">
        <v>16</v>
      </c>
      <c r="D78" s="9">
        <v>45741</v>
      </c>
      <c r="E78" s="8" t="s">
        <v>121</v>
      </c>
      <c r="F78" s="10">
        <v>6120</v>
      </c>
      <c r="G78" s="11" t="s">
        <v>13</v>
      </c>
    </row>
    <row r="79" spans="1:7" s="1" customFormat="1" ht="21.25" customHeight="1" x14ac:dyDescent="0.25">
      <c r="A79" s="8" t="s">
        <v>122</v>
      </c>
      <c r="B79" s="8" t="s">
        <v>105</v>
      </c>
      <c r="C79" s="8" t="s">
        <v>16</v>
      </c>
      <c r="D79" s="9">
        <v>45730</v>
      </c>
      <c r="E79" s="8" t="s">
        <v>123</v>
      </c>
      <c r="F79" s="10">
        <v>29500</v>
      </c>
      <c r="G79" s="11" t="s">
        <v>32</v>
      </c>
    </row>
    <row r="80" spans="1:7" s="1" customFormat="1" ht="21.25" customHeight="1" x14ac:dyDescent="0.25">
      <c r="A80" s="8" t="s">
        <v>122</v>
      </c>
      <c r="B80" s="8" t="s">
        <v>105</v>
      </c>
      <c r="C80" s="8" t="s">
        <v>16</v>
      </c>
      <c r="D80" s="9">
        <v>45733</v>
      </c>
      <c r="E80" s="8" t="s">
        <v>124</v>
      </c>
      <c r="F80" s="10">
        <v>40000</v>
      </c>
      <c r="G80" s="11" t="s">
        <v>32</v>
      </c>
    </row>
    <row r="81" spans="1:7" s="1" customFormat="1" ht="21.25" customHeight="1" x14ac:dyDescent="0.25">
      <c r="A81" s="8" t="s">
        <v>125</v>
      </c>
      <c r="B81" s="8" t="s">
        <v>105</v>
      </c>
      <c r="C81" s="8" t="s">
        <v>16</v>
      </c>
      <c r="D81" s="9">
        <v>45742</v>
      </c>
      <c r="E81" s="8" t="s">
        <v>126</v>
      </c>
      <c r="F81" s="10">
        <v>25000</v>
      </c>
      <c r="G81" s="11" t="s">
        <v>32</v>
      </c>
    </row>
    <row r="82" spans="1:7" s="1" customFormat="1" ht="21.25" customHeight="1" x14ac:dyDescent="0.25">
      <c r="A82" s="8" t="s">
        <v>127</v>
      </c>
      <c r="B82" s="8" t="s">
        <v>105</v>
      </c>
      <c r="C82" s="8" t="s">
        <v>16</v>
      </c>
      <c r="D82" s="9">
        <v>45734</v>
      </c>
      <c r="E82" s="8" t="s">
        <v>128</v>
      </c>
      <c r="F82" s="10">
        <v>13188</v>
      </c>
      <c r="G82" s="11" t="s">
        <v>32</v>
      </c>
    </row>
    <row r="83" spans="1:7" s="1" customFormat="1" ht="21.25" customHeight="1" x14ac:dyDescent="0.25">
      <c r="A83" s="8" t="s">
        <v>129</v>
      </c>
      <c r="B83" s="8" t="s">
        <v>95</v>
      </c>
      <c r="C83" s="8" t="s">
        <v>16</v>
      </c>
      <c r="D83" s="9">
        <v>45747</v>
      </c>
      <c r="E83" s="8" t="s">
        <v>130</v>
      </c>
      <c r="F83" s="10">
        <v>10148.64</v>
      </c>
      <c r="G83" s="11" t="s">
        <v>13</v>
      </c>
    </row>
    <row r="84" spans="1:7" s="1" customFormat="1" ht="21.25" customHeight="1" x14ac:dyDescent="0.25">
      <c r="A84" s="8" t="s">
        <v>131</v>
      </c>
      <c r="B84" s="8" t="s">
        <v>105</v>
      </c>
      <c r="C84" s="8" t="s">
        <v>16</v>
      </c>
      <c r="D84" s="9">
        <v>45733</v>
      </c>
      <c r="E84" s="8" t="s">
        <v>132</v>
      </c>
      <c r="F84" s="10">
        <v>24030</v>
      </c>
      <c r="G84" s="11" t="s">
        <v>32</v>
      </c>
    </row>
    <row r="85" spans="1:7" s="1" customFormat="1" ht="21.25" customHeight="1" x14ac:dyDescent="0.25">
      <c r="A85" s="8" t="s">
        <v>133</v>
      </c>
      <c r="B85" s="8" t="s">
        <v>105</v>
      </c>
      <c r="C85" s="8" t="s">
        <v>16</v>
      </c>
      <c r="D85" s="9">
        <v>45734</v>
      </c>
      <c r="E85" s="8" t="s">
        <v>134</v>
      </c>
      <c r="F85" s="10">
        <v>17340</v>
      </c>
      <c r="G85" s="11" t="s">
        <v>32</v>
      </c>
    </row>
    <row r="86" spans="1:7" s="1" customFormat="1" ht="21.25" customHeight="1" x14ac:dyDescent="0.25">
      <c r="A86" s="8" t="s">
        <v>135</v>
      </c>
      <c r="B86" s="8" t="s">
        <v>95</v>
      </c>
      <c r="C86" s="8" t="s">
        <v>136</v>
      </c>
      <c r="D86" s="9">
        <v>45720</v>
      </c>
      <c r="E86" s="8" t="s">
        <v>137</v>
      </c>
      <c r="F86" s="10">
        <v>6709.81</v>
      </c>
      <c r="G86" s="11" t="s">
        <v>13</v>
      </c>
    </row>
    <row r="87" spans="1:7" s="1" customFormat="1" ht="21.25" customHeight="1" x14ac:dyDescent="0.25">
      <c r="A87" s="8" t="s">
        <v>138</v>
      </c>
      <c r="B87" s="8" t="s">
        <v>105</v>
      </c>
      <c r="C87" s="8" t="s">
        <v>16</v>
      </c>
      <c r="D87" s="9">
        <v>45730</v>
      </c>
      <c r="E87" s="8" t="s">
        <v>139</v>
      </c>
      <c r="F87" s="10">
        <v>30000</v>
      </c>
      <c r="G87" s="11" t="s">
        <v>32</v>
      </c>
    </row>
    <row r="88" spans="1:7" s="1" customFormat="1" ht="20.75" customHeight="1" x14ac:dyDescent="0.3">
      <c r="A88" s="12"/>
      <c r="B88" s="13"/>
      <c r="C88" s="13"/>
      <c r="D88" s="14"/>
      <c r="E88" s="13"/>
      <c r="F88" s="15">
        <f>SUM(F68:F87)</f>
        <v>590659.77</v>
      </c>
      <c r="G88" s="13"/>
    </row>
    <row r="89" spans="1:7" s="1" customFormat="1" ht="15.5" customHeight="1" x14ac:dyDescent="0.25">
      <c r="D89" s="2"/>
    </row>
    <row r="90" spans="1:7" s="1" customFormat="1" ht="10.15" customHeight="1" x14ac:dyDescent="0.25">
      <c r="D90" s="2"/>
    </row>
    <row r="91" spans="1:7" s="1" customFormat="1" ht="20.25" customHeight="1" x14ac:dyDescent="0.25">
      <c r="A91" s="4" t="s">
        <v>140</v>
      </c>
      <c r="D91" s="2"/>
    </row>
    <row r="92" spans="1:7" s="1" customFormat="1" ht="10.15" customHeight="1" x14ac:dyDescent="0.25">
      <c r="D92" s="2"/>
    </row>
    <row r="93" spans="1:7" s="1" customFormat="1" ht="37.9" customHeight="1" x14ac:dyDescent="0.3">
      <c r="A93" s="5" t="s">
        <v>2</v>
      </c>
      <c r="B93" s="5" t="s">
        <v>3</v>
      </c>
      <c r="C93" s="5" t="s">
        <v>4</v>
      </c>
      <c r="D93" s="6" t="s">
        <v>5</v>
      </c>
      <c r="E93" s="5" t="s">
        <v>6</v>
      </c>
      <c r="F93" s="5" t="s">
        <v>7</v>
      </c>
      <c r="G93" s="7" t="s">
        <v>8</v>
      </c>
    </row>
    <row r="94" spans="1:7" s="1" customFormat="1" ht="21.25" customHeight="1" x14ac:dyDescent="0.25">
      <c r="A94" s="8" t="s">
        <v>112</v>
      </c>
      <c r="B94" s="8" t="s">
        <v>141</v>
      </c>
      <c r="C94" s="8" t="s">
        <v>16</v>
      </c>
      <c r="D94" s="9">
        <v>45726</v>
      </c>
      <c r="E94" s="8" t="s">
        <v>142</v>
      </c>
      <c r="F94" s="10">
        <v>9219</v>
      </c>
      <c r="G94" s="11" t="s">
        <v>13</v>
      </c>
    </row>
    <row r="95" spans="1:7" s="1" customFormat="1" ht="21.25" customHeight="1" x14ac:dyDescent="0.25">
      <c r="A95" s="8" t="s">
        <v>143</v>
      </c>
      <c r="B95" s="8" t="s">
        <v>144</v>
      </c>
      <c r="C95" s="8" t="s">
        <v>16</v>
      </c>
      <c r="D95" s="9">
        <v>45722</v>
      </c>
      <c r="E95" s="8" t="s">
        <v>145</v>
      </c>
      <c r="F95" s="10">
        <v>11000</v>
      </c>
      <c r="G95" s="11" t="s">
        <v>13</v>
      </c>
    </row>
    <row r="96" spans="1:7" s="1" customFormat="1" ht="21.25" customHeight="1" x14ac:dyDescent="0.25">
      <c r="A96" s="8" t="s">
        <v>146</v>
      </c>
      <c r="B96" s="8" t="s">
        <v>147</v>
      </c>
      <c r="C96" s="8" t="s">
        <v>16</v>
      </c>
      <c r="D96" s="9">
        <v>45744</v>
      </c>
      <c r="E96" s="8" t="s">
        <v>148</v>
      </c>
      <c r="F96" s="10">
        <v>41920</v>
      </c>
      <c r="G96" s="11" t="s">
        <v>13</v>
      </c>
    </row>
    <row r="97" spans="1:7" s="1" customFormat="1" ht="20.75" customHeight="1" x14ac:dyDescent="0.3">
      <c r="A97" s="12"/>
      <c r="B97" s="13"/>
      <c r="C97" s="13"/>
      <c r="D97" s="14"/>
      <c r="E97" s="13"/>
      <c r="F97" s="15">
        <f>SUM(F94:F96)</f>
        <v>62139</v>
      </c>
      <c r="G97" s="13"/>
    </row>
    <row r="98" spans="1:7" s="1" customFormat="1" ht="15.5" customHeight="1" x14ac:dyDescent="0.25">
      <c r="D98" s="2"/>
    </row>
    <row r="99" spans="1:7" s="1" customFormat="1" ht="10.15" customHeight="1" x14ac:dyDescent="0.25">
      <c r="D99" s="2"/>
    </row>
    <row r="100" spans="1:7" s="1" customFormat="1" ht="20.25" customHeight="1" x14ac:dyDescent="0.25">
      <c r="A100" s="4" t="s">
        <v>149</v>
      </c>
      <c r="D100" s="2"/>
    </row>
    <row r="101" spans="1:7" s="1" customFormat="1" ht="10.15" customHeight="1" x14ac:dyDescent="0.25">
      <c r="D101" s="2"/>
    </row>
    <row r="102" spans="1:7" s="1" customFormat="1" ht="37.9" customHeight="1" x14ac:dyDescent="0.3">
      <c r="A102" s="5" t="s">
        <v>2</v>
      </c>
      <c r="B102" s="5" t="s">
        <v>3</v>
      </c>
      <c r="C102" s="5" t="s">
        <v>4</v>
      </c>
      <c r="D102" s="6" t="s">
        <v>5</v>
      </c>
      <c r="E102" s="5" t="s">
        <v>6</v>
      </c>
      <c r="F102" s="5" t="s">
        <v>7</v>
      </c>
      <c r="G102" s="7" t="s">
        <v>8</v>
      </c>
    </row>
    <row r="103" spans="1:7" s="1" customFormat="1" ht="21.25" customHeight="1" x14ac:dyDescent="0.25">
      <c r="A103" s="8" t="s">
        <v>150</v>
      </c>
      <c r="B103" s="8" t="s">
        <v>151</v>
      </c>
      <c r="C103" s="8" t="s">
        <v>16</v>
      </c>
      <c r="D103" s="9">
        <v>45733</v>
      </c>
      <c r="E103" s="8" t="s">
        <v>152</v>
      </c>
      <c r="F103" s="10">
        <v>6223.8</v>
      </c>
      <c r="G103" s="11" t="s">
        <v>32</v>
      </c>
    </row>
    <row r="104" spans="1:7" s="1" customFormat="1" ht="21.25" customHeight="1" x14ac:dyDescent="0.25">
      <c r="A104" s="8" t="s">
        <v>153</v>
      </c>
      <c r="B104" s="8" t="s">
        <v>154</v>
      </c>
      <c r="C104" s="8" t="s">
        <v>16</v>
      </c>
      <c r="D104" s="9">
        <v>45730</v>
      </c>
      <c r="E104" s="8" t="s">
        <v>155</v>
      </c>
      <c r="F104" s="10">
        <v>56797</v>
      </c>
      <c r="G104" s="11" t="s">
        <v>32</v>
      </c>
    </row>
    <row r="105" spans="1:7" s="1" customFormat="1" ht="21.25" customHeight="1" x14ac:dyDescent="0.25">
      <c r="A105" s="8" t="s">
        <v>153</v>
      </c>
      <c r="B105" s="8" t="s">
        <v>156</v>
      </c>
      <c r="C105" s="8" t="s">
        <v>16</v>
      </c>
      <c r="D105" s="9">
        <v>45737</v>
      </c>
      <c r="E105" s="8" t="s">
        <v>157</v>
      </c>
      <c r="F105" s="10">
        <v>8789.6</v>
      </c>
      <c r="G105" s="11" t="s">
        <v>13</v>
      </c>
    </row>
    <row r="106" spans="1:7" s="1" customFormat="1" ht="21.25" customHeight="1" x14ac:dyDescent="0.25">
      <c r="A106" s="8" t="s">
        <v>153</v>
      </c>
      <c r="B106" s="8" t="s">
        <v>156</v>
      </c>
      <c r="C106" s="8" t="s">
        <v>16</v>
      </c>
      <c r="D106" s="9">
        <v>45737</v>
      </c>
      <c r="E106" s="8" t="s">
        <v>158</v>
      </c>
      <c r="F106" s="10">
        <v>11978.4</v>
      </c>
      <c r="G106" s="11" t="s">
        <v>13</v>
      </c>
    </row>
    <row r="107" spans="1:7" s="1" customFormat="1" ht="21.25" customHeight="1" x14ac:dyDescent="0.25">
      <c r="A107" s="8" t="s">
        <v>153</v>
      </c>
      <c r="B107" s="8" t="s">
        <v>159</v>
      </c>
      <c r="C107" s="8" t="s">
        <v>16</v>
      </c>
      <c r="D107" s="9">
        <v>45737</v>
      </c>
      <c r="E107" s="8" t="s">
        <v>158</v>
      </c>
      <c r="F107" s="10">
        <v>5985</v>
      </c>
      <c r="G107" s="11" t="s">
        <v>13</v>
      </c>
    </row>
    <row r="108" spans="1:7" s="1" customFormat="1" ht="21.25" customHeight="1" x14ac:dyDescent="0.25">
      <c r="A108" s="8" t="s">
        <v>153</v>
      </c>
      <c r="B108" s="8" t="s">
        <v>156</v>
      </c>
      <c r="C108" s="8" t="s">
        <v>16</v>
      </c>
      <c r="D108" s="9">
        <v>45742</v>
      </c>
      <c r="E108" s="8" t="s">
        <v>160</v>
      </c>
      <c r="F108" s="10">
        <v>10917.28</v>
      </c>
      <c r="G108" s="11" t="s">
        <v>13</v>
      </c>
    </row>
    <row r="109" spans="1:7" s="1" customFormat="1" ht="21.25" customHeight="1" x14ac:dyDescent="0.25">
      <c r="A109" s="8" t="s">
        <v>153</v>
      </c>
      <c r="B109" s="8" t="s">
        <v>159</v>
      </c>
      <c r="C109" s="8" t="s">
        <v>16</v>
      </c>
      <c r="D109" s="9">
        <v>45742</v>
      </c>
      <c r="E109" s="8" t="s">
        <v>160</v>
      </c>
      <c r="F109" s="10">
        <v>12406</v>
      </c>
      <c r="G109" s="11" t="s">
        <v>13</v>
      </c>
    </row>
    <row r="110" spans="1:7" s="1" customFormat="1" ht="21.25" customHeight="1" x14ac:dyDescent="0.25">
      <c r="A110" s="8" t="s">
        <v>161</v>
      </c>
      <c r="B110" s="8" t="s">
        <v>162</v>
      </c>
      <c r="C110" s="8" t="s">
        <v>54</v>
      </c>
      <c r="D110" s="9">
        <v>45743</v>
      </c>
      <c r="E110" s="8" t="s">
        <v>163</v>
      </c>
      <c r="F110" s="10">
        <v>24745</v>
      </c>
      <c r="G110" s="11" t="s">
        <v>13</v>
      </c>
    </row>
    <row r="111" spans="1:7" s="1" customFormat="1" ht="21.25" customHeight="1" x14ac:dyDescent="0.25">
      <c r="A111" s="8" t="s">
        <v>164</v>
      </c>
      <c r="B111" s="8" t="s">
        <v>159</v>
      </c>
      <c r="C111" s="8" t="s">
        <v>30</v>
      </c>
      <c r="D111" s="9">
        <v>45722</v>
      </c>
      <c r="E111" s="8" t="s">
        <v>165</v>
      </c>
      <c r="F111" s="10">
        <v>5000</v>
      </c>
      <c r="G111" s="11" t="s">
        <v>13</v>
      </c>
    </row>
    <row r="112" spans="1:7" s="1" customFormat="1" ht="21.25" customHeight="1" x14ac:dyDescent="0.25">
      <c r="A112" s="8" t="s">
        <v>112</v>
      </c>
      <c r="B112" s="8" t="s">
        <v>166</v>
      </c>
      <c r="C112" s="8" t="s">
        <v>167</v>
      </c>
      <c r="D112" s="9">
        <v>45720</v>
      </c>
      <c r="E112" s="8" t="s">
        <v>168</v>
      </c>
      <c r="F112" s="10">
        <v>15120</v>
      </c>
      <c r="G112" s="11" t="s">
        <v>13</v>
      </c>
    </row>
    <row r="113" spans="1:7" s="1" customFormat="1" ht="21.25" customHeight="1" x14ac:dyDescent="0.25">
      <c r="A113" s="8" t="s">
        <v>169</v>
      </c>
      <c r="B113" s="8" t="s">
        <v>170</v>
      </c>
      <c r="C113" s="8" t="s">
        <v>16</v>
      </c>
      <c r="D113" s="9">
        <v>45720</v>
      </c>
      <c r="E113" s="8" t="s">
        <v>171</v>
      </c>
      <c r="F113" s="10">
        <v>11000</v>
      </c>
      <c r="G113" s="11" t="s">
        <v>13</v>
      </c>
    </row>
    <row r="114" spans="1:7" s="1" customFormat="1" ht="21.25" customHeight="1" x14ac:dyDescent="0.25">
      <c r="A114" s="8" t="s">
        <v>169</v>
      </c>
      <c r="B114" s="8" t="s">
        <v>172</v>
      </c>
      <c r="C114" s="8" t="s">
        <v>16</v>
      </c>
      <c r="D114" s="9">
        <v>45720</v>
      </c>
      <c r="E114" s="8" t="s">
        <v>171</v>
      </c>
      <c r="F114" s="10">
        <v>6507.33</v>
      </c>
      <c r="G114" s="11" t="s">
        <v>13</v>
      </c>
    </row>
    <row r="115" spans="1:7" s="1" customFormat="1" ht="21.25" customHeight="1" x14ac:dyDescent="0.25">
      <c r="A115" s="8" t="s">
        <v>173</v>
      </c>
      <c r="B115" s="8" t="s">
        <v>156</v>
      </c>
      <c r="C115" s="8" t="s">
        <v>16</v>
      </c>
      <c r="D115" s="9">
        <v>45742</v>
      </c>
      <c r="E115" s="8" t="s">
        <v>174</v>
      </c>
      <c r="F115" s="10">
        <v>1500</v>
      </c>
      <c r="G115" s="11" t="s">
        <v>13</v>
      </c>
    </row>
    <row r="116" spans="1:7" s="1" customFormat="1" ht="21.25" customHeight="1" x14ac:dyDescent="0.25">
      <c r="A116" s="8" t="s">
        <v>173</v>
      </c>
      <c r="B116" s="8" t="s">
        <v>159</v>
      </c>
      <c r="C116" s="8" t="s">
        <v>16</v>
      </c>
      <c r="D116" s="9">
        <v>45742</v>
      </c>
      <c r="E116" s="8" t="s">
        <v>174</v>
      </c>
      <c r="F116" s="10">
        <v>5000</v>
      </c>
      <c r="G116" s="11" t="s">
        <v>13</v>
      </c>
    </row>
    <row r="117" spans="1:7" s="1" customFormat="1" ht="21.25" customHeight="1" x14ac:dyDescent="0.25">
      <c r="A117" s="8" t="s">
        <v>175</v>
      </c>
      <c r="B117" s="8" t="s">
        <v>156</v>
      </c>
      <c r="C117" s="8" t="s">
        <v>16</v>
      </c>
      <c r="D117" s="9">
        <v>45742</v>
      </c>
      <c r="E117" s="8" t="s">
        <v>176</v>
      </c>
      <c r="F117" s="10">
        <v>6669</v>
      </c>
      <c r="G117" s="11" t="s">
        <v>13</v>
      </c>
    </row>
    <row r="118" spans="1:7" s="1" customFormat="1" ht="21.25" customHeight="1" x14ac:dyDescent="0.25">
      <c r="A118" s="8" t="s">
        <v>175</v>
      </c>
      <c r="B118" s="8" t="s">
        <v>159</v>
      </c>
      <c r="C118" s="8" t="s">
        <v>16</v>
      </c>
      <c r="D118" s="9">
        <v>45742</v>
      </c>
      <c r="E118" s="8" t="s">
        <v>176</v>
      </c>
      <c r="F118" s="10">
        <v>15561</v>
      </c>
      <c r="G118" s="11" t="s">
        <v>13</v>
      </c>
    </row>
    <row r="119" spans="1:7" s="1" customFormat="1" ht="20.75" customHeight="1" x14ac:dyDescent="0.3">
      <c r="A119" s="12"/>
      <c r="B119" s="13"/>
      <c r="C119" s="13"/>
      <c r="D119" s="14"/>
      <c r="E119" s="13"/>
      <c r="F119" s="15">
        <f>SUM(F103:F118)</f>
        <v>204199.41</v>
      </c>
      <c r="G119" s="13"/>
    </row>
    <row r="121" spans="1:7" ht="13" x14ac:dyDescent="0.3">
      <c r="D121" s="16"/>
      <c r="E121" s="17" t="s">
        <v>177</v>
      </c>
      <c r="F121" s="18">
        <f>F14+F32+F40+F48+F60+F88+F97+F119</f>
        <v>2919442.7300000004</v>
      </c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scale="48" fitToHeight="0" orientation="portrait" r:id="rId1"/>
  <headerFooter alignWithMargins="0">
    <oddHeader>&amp;CPurchase Orders Raised Over £5,000 in March 2025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Omoni, Monisola</dc:creator>
  <cp:lastModifiedBy>Omoni, Monisola</cp:lastModifiedBy>
  <cp:lastPrinted>2025-05-05T20:41:27Z</cp:lastPrinted>
  <dcterms:created xsi:type="dcterms:W3CDTF">2025-05-05T20:34:56Z</dcterms:created>
  <dcterms:modified xsi:type="dcterms:W3CDTF">2025-05-05T20:41:59Z</dcterms:modified>
</cp:coreProperties>
</file>