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hared\SSdata\Efin-CP\Transparency Reports for the Website\Website Copies (Credit Cards)\2025-26\01 - April 2025\"/>
    </mc:Choice>
  </mc:AlternateContent>
  <xr:revisionPtr revIDLastSave="0" documentId="8_{EDE82CC5-A07D-44AB-9A6A-27FFEEA6C7FE}" xr6:coauthVersionLast="47" xr6:coauthVersionMax="47" xr10:uidLastSave="{00000000-0000-0000-0000-000000000000}"/>
  <bookViews>
    <workbookView xWindow="-84" yWindow="12" windowWidth="12000" windowHeight="12336" xr2:uid="{1203EBF0-DE69-4F99-9882-B9DCFDF29A79}"/>
  </bookViews>
  <sheets>
    <sheet name="Website Format" sheetId="1" r:id="rId1"/>
  </sheets>
  <definedNames>
    <definedName name="_xlnm._FilterDatabase" localSheetId="0" hidden="1">'Website Format'!$C$4:$I$43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  <c r="F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3" i="1" s="1"/>
</calcChain>
</file>

<file path=xl/sharedStrings.xml><?xml version="1.0" encoding="utf-8"?>
<sst xmlns="http://schemas.openxmlformats.org/spreadsheetml/2006/main" count="162" uniqueCount="82">
  <si>
    <t>Procurement Card Data -  April 2025</t>
  </si>
  <si>
    <t>Service Area</t>
  </si>
  <si>
    <t>Description</t>
  </si>
  <si>
    <t>Transaction Date</t>
  </si>
  <si>
    <t>Amount</t>
  </si>
  <si>
    <t>VAT</t>
  </si>
  <si>
    <t>Gross</t>
  </si>
  <si>
    <t>Supplier</t>
  </si>
  <si>
    <t>Corp Estates &amp; Development</t>
  </si>
  <si>
    <t>Road Tax</t>
  </si>
  <si>
    <t>14/04/2025</t>
  </si>
  <si>
    <t xml:space="preserve">Dvla </t>
  </si>
  <si>
    <t>Licences</t>
  </si>
  <si>
    <t>23/04/2025</t>
  </si>
  <si>
    <t>Tv Licensing</t>
  </si>
  <si>
    <t>Governance &amp; Finance</t>
  </si>
  <si>
    <t>Comp Equip/Software-Mtce Etc</t>
  </si>
  <si>
    <t>25/04/2025</t>
  </si>
  <si>
    <t xml:space="preserve">Cleverbridge </t>
  </si>
  <si>
    <t>01/04/2025</t>
  </si>
  <si>
    <t>Google</t>
  </si>
  <si>
    <t>Ict Contracted Services</t>
  </si>
  <si>
    <t>20/04/2025</t>
  </si>
  <si>
    <t xml:space="preserve">Text Inc </t>
  </si>
  <si>
    <t>People &amp; Customer Services</t>
  </si>
  <si>
    <t>Election Expenses Recoverable</t>
  </si>
  <si>
    <t>07/04/2025</t>
  </si>
  <si>
    <t xml:space="preserve">Amazon </t>
  </si>
  <si>
    <t>Amazon</t>
  </si>
  <si>
    <t>10/04/2025</t>
  </si>
  <si>
    <t>Conferences Expenses</t>
  </si>
  <si>
    <t>02/04/2025</t>
  </si>
  <si>
    <t xml:space="preserve">Ibis </t>
  </si>
  <si>
    <t>Planning &amp; Building Control</t>
  </si>
  <si>
    <t>Local Plan Expenses</t>
  </si>
  <si>
    <t>19/04/2025</t>
  </si>
  <si>
    <t xml:space="preserve">Linkedin </t>
  </si>
  <si>
    <t>Internal Events</t>
  </si>
  <si>
    <t>Sainsburys</t>
  </si>
  <si>
    <t>Hospitality</t>
  </si>
  <si>
    <t xml:space="preserve">The Brittania </t>
  </si>
  <si>
    <t>`</t>
  </si>
  <si>
    <t>08/04/2025</t>
  </si>
  <si>
    <t xml:space="preserve">The Range </t>
  </si>
  <si>
    <t>28/03/2025</t>
  </si>
  <si>
    <t>Viking</t>
  </si>
  <si>
    <t xml:space="preserve">Viking </t>
  </si>
  <si>
    <t xml:space="preserve">Wh Smith </t>
  </si>
  <si>
    <t>Housing</t>
  </si>
  <si>
    <t>Equipment/Furniture - New</t>
  </si>
  <si>
    <t>British Heart Foundation</t>
  </si>
  <si>
    <t>Misc Training Expenses</t>
  </si>
  <si>
    <t xml:space="preserve">Green &amp; Burton </t>
  </si>
  <si>
    <t>Clothing &amp; Uniforms</t>
  </si>
  <si>
    <t xml:space="preserve">Screwfix </t>
  </si>
  <si>
    <t>Screwfix</t>
  </si>
  <si>
    <t>The Range</t>
  </si>
  <si>
    <t>31/03/2025</t>
  </si>
  <si>
    <t>Housing Revenue Account</t>
  </si>
  <si>
    <t>16/04/2025</t>
  </si>
  <si>
    <t>Misc Contract Payments</t>
  </si>
  <si>
    <t xml:space="preserve">Kent County Council </t>
  </si>
  <si>
    <t>21/03/2025</t>
  </si>
  <si>
    <t xml:space="preserve">Safetysigns4less </t>
  </si>
  <si>
    <t>Tenant Engagement</t>
  </si>
  <si>
    <t>15/04/2025</t>
  </si>
  <si>
    <t xml:space="preserve">Sainsburys </t>
  </si>
  <si>
    <t>Leadership Support</t>
  </si>
  <si>
    <t>Public Trans &amp; Car Park Exps</t>
  </si>
  <si>
    <t>Canterbury City Council</t>
  </si>
  <si>
    <t>09/04/2025</t>
  </si>
  <si>
    <t xml:space="preserve">South Eastern </t>
  </si>
  <si>
    <t>South Eastern</t>
  </si>
  <si>
    <t>People &amp; Customer Servs</t>
  </si>
  <si>
    <t>Cipfa</t>
  </si>
  <si>
    <t>Place &amp; Growth</t>
  </si>
  <si>
    <t>Tourism Development</t>
  </si>
  <si>
    <t xml:space="preserve">Facebook </t>
  </si>
  <si>
    <t xml:space="preserve">Indespension </t>
  </si>
  <si>
    <t>03/04/2025</t>
  </si>
  <si>
    <t>The Tailor Of Hythe</t>
  </si>
  <si>
    <t xml:space="preserve">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</si>
</sst>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</font>
    <font>
      <sz val="9"/>
      <color rgb="FF333333"/>
      <name val="Arial"/>
    </font>
    <font>
      <u/>
      <sz val="16"/>
      <color rgb="FF333333"/>
      <name val="Arial"/>
    </font>
    <font>
      <sz val="9"/>
      <color rgb="FF333333"/>
      <name val="Arial"/>
      <family val="2"/>
    </font>
    <font>
      <b/>
      <sz val="9"/>
      <color rgb="FF333333"/>
      <name val="Arial"/>
    </font>
    <font>
      <b/>
      <sz val="9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left"/>
    </xf>
    <xf numFmtId="4" fontId="1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1" fillId="3" borderId="1" xfId="0" applyNumberFormat="1" applyFont="1" applyFill="1" applyBorder="1" applyAlignment="1">
      <alignment horizontal="left"/>
    </xf>
    <xf numFmtId="4" fontId="1" fillId="3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left"/>
    </xf>
    <xf numFmtId="4" fontId="4" fillId="2" borderId="2" xfId="0" applyNumberFormat="1" applyFont="1" applyFill="1" applyBorder="1" applyAlignment="1">
      <alignment horizontal="right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92520-4F81-489E-B00B-6143AD7495E7}">
  <dimension ref="A1:I43"/>
  <sheetViews>
    <sheetView tabSelected="1" view="pageBreakPreview" zoomScale="60" zoomScaleNormal="100" workbookViewId="0">
      <selection activeCell="C4" sqref="C4:I4"/>
    </sheetView>
  </sheetViews>
  <sheetFormatPr defaultRowHeight="13.2" x14ac:dyDescent="0.25"/>
  <cols>
    <col min="1" max="1" width="0.88671875" customWidth="1"/>
    <col min="2" max="2" width="0.109375" customWidth="1"/>
    <col min="3" max="4" width="26.6640625" customWidth="1"/>
    <col min="5" max="5" width="16" customWidth="1"/>
    <col min="6" max="8" width="10.6640625" style="12" customWidth="1"/>
    <col min="9" max="9" width="30.109375" customWidth="1"/>
  </cols>
  <sheetData>
    <row r="1" spans="2:9" s="1" customFormat="1" ht="8.5500000000000007" customHeight="1" x14ac:dyDescent="0.2">
      <c r="F1" s="2"/>
      <c r="G1" s="2"/>
      <c r="H1" s="2"/>
    </row>
    <row r="2" spans="2:9" s="1" customFormat="1" ht="31.5" customHeight="1" x14ac:dyDescent="0.2">
      <c r="B2" s="3" t="s">
        <v>0</v>
      </c>
      <c r="C2" s="3"/>
      <c r="D2" s="3"/>
      <c r="E2" s="3"/>
      <c r="F2" s="2"/>
      <c r="G2" s="2"/>
      <c r="H2" s="2"/>
    </row>
    <row r="3" spans="2:9" s="1" customFormat="1" ht="18.149999999999999" customHeight="1" x14ac:dyDescent="0.2">
      <c r="F3" s="2"/>
      <c r="G3" s="2"/>
      <c r="H3" s="2"/>
    </row>
    <row r="4" spans="2:9" s="1" customFormat="1" ht="24" customHeight="1" x14ac:dyDescent="0.2">
      <c r="C4" s="4" t="s">
        <v>1</v>
      </c>
      <c r="D4" s="4" t="s">
        <v>2</v>
      </c>
      <c r="E4" s="4" t="s">
        <v>3</v>
      </c>
      <c r="F4" s="5" t="s">
        <v>4</v>
      </c>
      <c r="G4" s="5" t="s">
        <v>5</v>
      </c>
      <c r="H4" s="5" t="s">
        <v>6</v>
      </c>
      <c r="I4" s="4" t="s">
        <v>7</v>
      </c>
    </row>
    <row r="5" spans="2:9" s="1" customFormat="1" ht="17.55" customHeight="1" x14ac:dyDescent="0.2">
      <c r="C5" s="6" t="s">
        <v>8</v>
      </c>
      <c r="D5" s="6" t="s">
        <v>9</v>
      </c>
      <c r="E5" s="6" t="s">
        <v>10</v>
      </c>
      <c r="F5" s="7">
        <v>173.5</v>
      </c>
      <c r="G5" s="7">
        <v>0</v>
      </c>
      <c r="H5" s="7">
        <f t="shared" ref="H5:H42" si="0">F5+G5</f>
        <v>173.5</v>
      </c>
      <c r="I5" s="8" t="s">
        <v>11</v>
      </c>
    </row>
    <row r="6" spans="2:9" s="1" customFormat="1" ht="17.55" customHeight="1" x14ac:dyDescent="0.2">
      <c r="C6" s="6" t="s">
        <v>8</v>
      </c>
      <c r="D6" s="6" t="s">
        <v>12</v>
      </c>
      <c r="E6" s="6" t="s">
        <v>13</v>
      </c>
      <c r="F6" s="7">
        <v>174.5</v>
      </c>
      <c r="G6" s="7">
        <v>0</v>
      </c>
      <c r="H6" s="7">
        <f t="shared" si="0"/>
        <v>174.5</v>
      </c>
      <c r="I6" s="8" t="s">
        <v>14</v>
      </c>
    </row>
    <row r="7" spans="2:9" s="1" customFormat="1" ht="17.55" customHeight="1" x14ac:dyDescent="0.2">
      <c r="C7" s="6" t="s">
        <v>15</v>
      </c>
      <c r="D7" s="6" t="s">
        <v>16</v>
      </c>
      <c r="E7" s="6" t="s">
        <v>17</v>
      </c>
      <c r="F7" s="7">
        <v>330.74</v>
      </c>
      <c r="G7" s="7">
        <v>66.16</v>
      </c>
      <c r="H7" s="7">
        <f t="shared" si="0"/>
        <v>396.9</v>
      </c>
      <c r="I7" s="8" t="s">
        <v>18</v>
      </c>
    </row>
    <row r="8" spans="2:9" s="1" customFormat="1" ht="17.55" customHeight="1" x14ac:dyDescent="0.2">
      <c r="C8" s="6" t="s">
        <v>15</v>
      </c>
      <c r="D8" s="6" t="s">
        <v>16</v>
      </c>
      <c r="E8" s="6" t="s">
        <v>19</v>
      </c>
      <c r="F8" s="7">
        <v>273.18</v>
      </c>
      <c r="G8" s="7">
        <v>0</v>
      </c>
      <c r="H8" s="7">
        <f t="shared" si="0"/>
        <v>273.18</v>
      </c>
      <c r="I8" s="8" t="s">
        <v>20</v>
      </c>
    </row>
    <row r="9" spans="2:9" s="1" customFormat="1" ht="17.55" customHeight="1" x14ac:dyDescent="0.2">
      <c r="C9" s="6" t="s">
        <v>15</v>
      </c>
      <c r="D9" s="6" t="s">
        <v>21</v>
      </c>
      <c r="E9" s="6" t="s">
        <v>22</v>
      </c>
      <c r="F9" s="7">
        <v>533.04</v>
      </c>
      <c r="G9" s="7">
        <v>0</v>
      </c>
      <c r="H9" s="7">
        <f t="shared" si="0"/>
        <v>533.04</v>
      </c>
      <c r="I9" s="8" t="s">
        <v>23</v>
      </c>
    </row>
    <row r="10" spans="2:9" s="1" customFormat="1" ht="17.55" customHeight="1" x14ac:dyDescent="0.2">
      <c r="C10" s="6" t="s">
        <v>24</v>
      </c>
      <c r="D10" s="6" t="s">
        <v>25</v>
      </c>
      <c r="E10" s="6" t="s">
        <v>26</v>
      </c>
      <c r="F10" s="7">
        <v>16.989999999999998</v>
      </c>
      <c r="G10" s="7">
        <v>0</v>
      </c>
      <c r="H10" s="7">
        <f t="shared" si="0"/>
        <v>16.989999999999998</v>
      </c>
      <c r="I10" s="8" t="s">
        <v>27</v>
      </c>
    </row>
    <row r="11" spans="2:9" s="1" customFormat="1" ht="17.55" customHeight="1" x14ac:dyDescent="0.2">
      <c r="C11" s="6" t="s">
        <v>24</v>
      </c>
      <c r="D11" s="6" t="s">
        <v>25</v>
      </c>
      <c r="E11" s="6" t="s">
        <v>26</v>
      </c>
      <c r="F11" s="7">
        <v>69.900000000000006</v>
      </c>
      <c r="G11" s="7">
        <v>0</v>
      </c>
      <c r="H11" s="7">
        <f t="shared" si="0"/>
        <v>69.900000000000006</v>
      </c>
      <c r="I11" s="8" t="s">
        <v>28</v>
      </c>
    </row>
    <row r="12" spans="2:9" s="1" customFormat="1" ht="17.55" customHeight="1" x14ac:dyDescent="0.2">
      <c r="C12" s="6" t="s">
        <v>24</v>
      </c>
      <c r="D12" s="6" t="s">
        <v>25</v>
      </c>
      <c r="E12" s="6" t="s">
        <v>29</v>
      </c>
      <c r="F12" s="7">
        <v>6.95</v>
      </c>
      <c r="G12" s="7">
        <v>0</v>
      </c>
      <c r="H12" s="7">
        <f t="shared" si="0"/>
        <v>6.95</v>
      </c>
      <c r="I12" s="8" t="s">
        <v>27</v>
      </c>
    </row>
    <row r="13" spans="2:9" s="1" customFormat="1" ht="17.55" customHeight="1" x14ac:dyDescent="0.2">
      <c r="C13" s="6" t="s">
        <v>24</v>
      </c>
      <c r="D13" s="6" t="s">
        <v>30</v>
      </c>
      <c r="E13" s="6" t="s">
        <v>31</v>
      </c>
      <c r="F13" s="7">
        <v>50.29</v>
      </c>
      <c r="G13" s="7">
        <v>10.06</v>
      </c>
      <c r="H13" s="7">
        <f t="shared" si="0"/>
        <v>60.35</v>
      </c>
      <c r="I13" s="8" t="s">
        <v>32</v>
      </c>
    </row>
    <row r="14" spans="2:9" s="1" customFormat="1" ht="17.55" customHeight="1" x14ac:dyDescent="0.2">
      <c r="C14" s="6" t="s">
        <v>33</v>
      </c>
      <c r="D14" s="6" t="s">
        <v>34</v>
      </c>
      <c r="E14" s="6" t="s">
        <v>35</v>
      </c>
      <c r="F14" s="7">
        <v>81.849999999999994</v>
      </c>
      <c r="G14" s="7">
        <v>16.37</v>
      </c>
      <c r="H14" s="7">
        <f t="shared" si="0"/>
        <v>98.22</v>
      </c>
      <c r="I14" s="8" t="s">
        <v>36</v>
      </c>
    </row>
    <row r="15" spans="2:9" s="1" customFormat="1" ht="17.55" customHeight="1" x14ac:dyDescent="0.2">
      <c r="C15" s="6" t="s">
        <v>24</v>
      </c>
      <c r="D15" s="6" t="s">
        <v>37</v>
      </c>
      <c r="E15" s="6" t="s">
        <v>13</v>
      </c>
      <c r="F15" s="7">
        <v>7.27</v>
      </c>
      <c r="G15" s="7">
        <v>0.05</v>
      </c>
      <c r="H15" s="7">
        <f t="shared" si="0"/>
        <v>7.3199999999999994</v>
      </c>
      <c r="I15" s="8" t="s">
        <v>38</v>
      </c>
    </row>
    <row r="16" spans="2:9" s="1" customFormat="1" ht="17.55" customHeight="1" x14ac:dyDescent="0.2">
      <c r="C16" s="6" t="s">
        <v>24</v>
      </c>
      <c r="D16" s="6" t="s">
        <v>39</v>
      </c>
      <c r="E16" s="6" t="s">
        <v>17</v>
      </c>
      <c r="F16" s="7">
        <v>430.38</v>
      </c>
      <c r="G16" s="7">
        <v>5.17</v>
      </c>
      <c r="H16" s="7">
        <f t="shared" si="0"/>
        <v>435.55</v>
      </c>
      <c r="I16" s="8" t="s">
        <v>40</v>
      </c>
    </row>
    <row r="17" spans="1:9" s="1" customFormat="1" ht="17.55" customHeight="1" x14ac:dyDescent="0.2">
      <c r="A17" s="1" t="s">
        <v>41</v>
      </c>
      <c r="C17" s="6" t="s">
        <v>24</v>
      </c>
      <c r="D17" s="6" t="s">
        <v>25</v>
      </c>
      <c r="E17" s="6" t="s">
        <v>42</v>
      </c>
      <c r="F17" s="7">
        <v>120</v>
      </c>
      <c r="G17" s="7">
        <v>0</v>
      </c>
      <c r="H17" s="7">
        <f t="shared" si="0"/>
        <v>120</v>
      </c>
      <c r="I17" s="8" t="s">
        <v>43</v>
      </c>
    </row>
    <row r="18" spans="1:9" s="1" customFormat="1" ht="17.55" customHeight="1" x14ac:dyDescent="0.2">
      <c r="C18" s="6" t="s">
        <v>24</v>
      </c>
      <c r="D18" s="6" t="s">
        <v>25</v>
      </c>
      <c r="E18" s="6" t="s">
        <v>44</v>
      </c>
      <c r="F18" s="7">
        <v>161.96</v>
      </c>
      <c r="G18" s="7">
        <v>0</v>
      </c>
      <c r="H18" s="7">
        <f t="shared" si="0"/>
        <v>161.96</v>
      </c>
      <c r="I18" s="8" t="s">
        <v>45</v>
      </c>
    </row>
    <row r="19" spans="1:9" s="1" customFormat="1" ht="17.55" customHeight="1" x14ac:dyDescent="0.2">
      <c r="C19" s="6" t="s">
        <v>24</v>
      </c>
      <c r="D19" s="6" t="s">
        <v>25</v>
      </c>
      <c r="E19" s="6" t="s">
        <v>13</v>
      </c>
      <c r="F19" s="7">
        <v>36.9</v>
      </c>
      <c r="G19" s="7">
        <v>0</v>
      </c>
      <c r="H19" s="7">
        <f t="shared" si="0"/>
        <v>36.9</v>
      </c>
      <c r="I19" s="8" t="s">
        <v>46</v>
      </c>
    </row>
    <row r="20" spans="1:9" s="1" customFormat="1" ht="17.55" customHeight="1" x14ac:dyDescent="0.2">
      <c r="C20" s="6" t="s">
        <v>24</v>
      </c>
      <c r="D20" s="6" t="s">
        <v>37</v>
      </c>
      <c r="E20" s="6" t="s">
        <v>13</v>
      </c>
      <c r="F20" s="7">
        <v>5.49</v>
      </c>
      <c r="G20" s="7">
        <v>0</v>
      </c>
      <c r="H20" s="7">
        <f t="shared" si="0"/>
        <v>5.49</v>
      </c>
      <c r="I20" s="8" t="s">
        <v>47</v>
      </c>
    </row>
    <row r="21" spans="1:9" s="1" customFormat="1" ht="17.55" customHeight="1" x14ac:dyDescent="0.2">
      <c r="C21" s="6" t="s">
        <v>48</v>
      </c>
      <c r="D21" s="6" t="s">
        <v>49</v>
      </c>
      <c r="E21" s="6" t="s">
        <v>31</v>
      </c>
      <c r="F21" s="7">
        <v>562.12</v>
      </c>
      <c r="G21" s="7">
        <v>112.43</v>
      </c>
      <c r="H21" s="7">
        <f t="shared" si="0"/>
        <v>674.55</v>
      </c>
      <c r="I21" s="8" t="s">
        <v>27</v>
      </c>
    </row>
    <row r="22" spans="1:9" s="1" customFormat="1" ht="17.55" customHeight="1" x14ac:dyDescent="0.2">
      <c r="C22" s="6" t="s">
        <v>48</v>
      </c>
      <c r="D22" s="6" t="s">
        <v>49</v>
      </c>
      <c r="E22" s="6" t="s">
        <v>44</v>
      </c>
      <c r="F22" s="7">
        <v>1275.83</v>
      </c>
      <c r="G22" s="7">
        <v>98.17</v>
      </c>
      <c r="H22" s="7">
        <f t="shared" si="0"/>
        <v>1374</v>
      </c>
      <c r="I22" s="8" t="s">
        <v>50</v>
      </c>
    </row>
    <row r="23" spans="1:9" s="1" customFormat="1" ht="17.55" customHeight="1" x14ac:dyDescent="0.2">
      <c r="C23" s="6" t="s">
        <v>48</v>
      </c>
      <c r="D23" s="6" t="s">
        <v>49</v>
      </c>
      <c r="E23" s="6" t="s">
        <v>44</v>
      </c>
      <c r="F23" s="7">
        <v>330</v>
      </c>
      <c r="G23" s="7">
        <v>66</v>
      </c>
      <c r="H23" s="7">
        <f t="shared" si="0"/>
        <v>396</v>
      </c>
      <c r="I23" s="8" t="s">
        <v>50</v>
      </c>
    </row>
    <row r="24" spans="1:9" s="1" customFormat="1" ht="17.55" customHeight="1" x14ac:dyDescent="0.2">
      <c r="C24" s="6" t="s">
        <v>48</v>
      </c>
      <c r="D24" s="6" t="s">
        <v>51</v>
      </c>
      <c r="E24" s="6" t="s">
        <v>17</v>
      </c>
      <c r="F24" s="7">
        <v>155</v>
      </c>
      <c r="G24" s="7">
        <v>31</v>
      </c>
      <c r="H24" s="7">
        <f t="shared" si="0"/>
        <v>186</v>
      </c>
      <c r="I24" s="8" t="s">
        <v>52</v>
      </c>
    </row>
    <row r="25" spans="1:9" s="1" customFormat="1" ht="17.55" customHeight="1" x14ac:dyDescent="0.2">
      <c r="C25" s="6" t="s">
        <v>48</v>
      </c>
      <c r="D25" s="6" t="s">
        <v>53</v>
      </c>
      <c r="E25" s="6" t="s">
        <v>13</v>
      </c>
      <c r="F25" s="7">
        <v>114.6</v>
      </c>
      <c r="G25" s="7">
        <v>7.72</v>
      </c>
      <c r="H25" s="7">
        <f t="shared" si="0"/>
        <v>122.32</v>
      </c>
      <c r="I25" s="8" t="s">
        <v>54</v>
      </c>
    </row>
    <row r="26" spans="1:9" s="1" customFormat="1" ht="17.55" customHeight="1" x14ac:dyDescent="0.2">
      <c r="C26" s="6" t="s">
        <v>48</v>
      </c>
      <c r="D26" s="6" t="s">
        <v>49</v>
      </c>
      <c r="E26" s="6" t="s">
        <v>13</v>
      </c>
      <c r="F26" s="7">
        <v>41.66</v>
      </c>
      <c r="G26" s="7">
        <v>8.33</v>
      </c>
      <c r="H26" s="7">
        <f t="shared" si="0"/>
        <v>49.989999999999995</v>
      </c>
      <c r="I26" s="8" t="s">
        <v>55</v>
      </c>
    </row>
    <row r="27" spans="1:9" s="1" customFormat="1" ht="17.55" customHeight="1" x14ac:dyDescent="0.2">
      <c r="C27" s="6" t="s">
        <v>48</v>
      </c>
      <c r="D27" s="6" t="s">
        <v>49</v>
      </c>
      <c r="E27" s="6" t="s">
        <v>19</v>
      </c>
      <c r="F27" s="7">
        <v>7.27</v>
      </c>
      <c r="G27" s="7">
        <v>0</v>
      </c>
      <c r="H27" s="7">
        <f t="shared" si="0"/>
        <v>7.27</v>
      </c>
      <c r="I27" s="8" t="s">
        <v>56</v>
      </c>
    </row>
    <row r="28" spans="1:9" s="1" customFormat="1" ht="17.55" customHeight="1" x14ac:dyDescent="0.2">
      <c r="C28" s="6" t="s">
        <v>48</v>
      </c>
      <c r="D28" s="6" t="s">
        <v>49</v>
      </c>
      <c r="E28" s="6" t="s">
        <v>10</v>
      </c>
      <c r="F28" s="7">
        <v>23.56</v>
      </c>
      <c r="G28" s="7">
        <v>0</v>
      </c>
      <c r="H28" s="7">
        <f t="shared" si="0"/>
        <v>23.56</v>
      </c>
      <c r="I28" s="8" t="s">
        <v>43</v>
      </c>
    </row>
    <row r="29" spans="1:9" s="1" customFormat="1" ht="17.55" customHeight="1" x14ac:dyDescent="0.2">
      <c r="C29" s="6" t="s">
        <v>48</v>
      </c>
      <c r="D29" s="6" t="s">
        <v>49</v>
      </c>
      <c r="E29" s="6" t="s">
        <v>57</v>
      </c>
      <c r="F29" s="7">
        <v>14.98</v>
      </c>
      <c r="G29" s="7">
        <v>2.99</v>
      </c>
      <c r="H29" s="7">
        <f t="shared" si="0"/>
        <v>17.97</v>
      </c>
      <c r="I29" s="8" t="s">
        <v>43</v>
      </c>
    </row>
    <row r="30" spans="1:9" s="1" customFormat="1" ht="17.55" customHeight="1" x14ac:dyDescent="0.2">
      <c r="C30" s="6" t="s">
        <v>58</v>
      </c>
      <c r="D30" s="6" t="s">
        <v>49</v>
      </c>
      <c r="E30" s="6" t="s">
        <v>59</v>
      </c>
      <c r="F30" s="7">
        <v>22.13</v>
      </c>
      <c r="G30" s="7">
        <v>4.4400000000000004</v>
      </c>
      <c r="H30" s="7">
        <f t="shared" si="0"/>
        <v>26.57</v>
      </c>
      <c r="I30" s="8" t="s">
        <v>27</v>
      </c>
    </row>
    <row r="31" spans="1:9" s="1" customFormat="1" ht="17.55" customHeight="1" x14ac:dyDescent="0.2">
      <c r="C31" s="6" t="s">
        <v>58</v>
      </c>
      <c r="D31" s="6" t="s">
        <v>49</v>
      </c>
      <c r="E31" s="6" t="s">
        <v>57</v>
      </c>
      <c r="F31" s="7">
        <v>11.62</v>
      </c>
      <c r="G31" s="7">
        <v>2.33</v>
      </c>
      <c r="H31" s="7">
        <f t="shared" si="0"/>
        <v>13.95</v>
      </c>
      <c r="I31" s="8" t="s">
        <v>28</v>
      </c>
    </row>
    <row r="32" spans="1:9" s="1" customFormat="1" ht="17.55" customHeight="1" x14ac:dyDescent="0.2">
      <c r="C32" s="6" t="s">
        <v>58</v>
      </c>
      <c r="D32" s="6" t="s">
        <v>60</v>
      </c>
      <c r="E32" s="6" t="s">
        <v>42</v>
      </c>
      <c r="F32" s="7">
        <v>480</v>
      </c>
      <c r="G32" s="7">
        <v>0</v>
      </c>
      <c r="H32" s="7">
        <f t="shared" si="0"/>
        <v>480</v>
      </c>
      <c r="I32" s="8" t="s">
        <v>61</v>
      </c>
    </row>
    <row r="33" spans="3:9" s="1" customFormat="1" ht="17.55" customHeight="1" x14ac:dyDescent="0.2">
      <c r="C33" s="6" t="s">
        <v>58</v>
      </c>
      <c r="D33" s="6" t="s">
        <v>49</v>
      </c>
      <c r="E33" s="6" t="s">
        <v>62</v>
      </c>
      <c r="F33" s="7">
        <v>49.9</v>
      </c>
      <c r="G33" s="7">
        <v>9.98</v>
      </c>
      <c r="H33" s="7">
        <f t="shared" si="0"/>
        <v>59.879999999999995</v>
      </c>
      <c r="I33" s="8" t="s">
        <v>63</v>
      </c>
    </row>
    <row r="34" spans="3:9" s="1" customFormat="1" ht="17.55" customHeight="1" x14ac:dyDescent="0.2">
      <c r="C34" s="6" t="s">
        <v>58</v>
      </c>
      <c r="D34" s="6" t="s">
        <v>64</v>
      </c>
      <c r="E34" s="6" t="s">
        <v>65</v>
      </c>
      <c r="F34" s="7">
        <v>29.7</v>
      </c>
      <c r="G34" s="7">
        <v>0</v>
      </c>
      <c r="H34" s="7">
        <f t="shared" si="0"/>
        <v>29.7</v>
      </c>
      <c r="I34" s="8" t="s">
        <v>66</v>
      </c>
    </row>
    <row r="35" spans="3:9" s="1" customFormat="1" ht="17.55" customHeight="1" x14ac:dyDescent="0.2">
      <c r="C35" s="6" t="s">
        <v>67</v>
      </c>
      <c r="D35" s="6" t="s">
        <v>68</v>
      </c>
      <c r="E35" s="6" t="s">
        <v>10</v>
      </c>
      <c r="F35" s="7">
        <v>20</v>
      </c>
      <c r="G35" s="7">
        <v>0</v>
      </c>
      <c r="H35" s="7">
        <f t="shared" si="0"/>
        <v>20</v>
      </c>
      <c r="I35" s="8" t="s">
        <v>69</v>
      </c>
    </row>
    <row r="36" spans="3:9" s="1" customFormat="1" ht="17.55" customHeight="1" x14ac:dyDescent="0.2">
      <c r="C36" s="6" t="s">
        <v>67</v>
      </c>
      <c r="D36" s="6" t="s">
        <v>68</v>
      </c>
      <c r="E36" s="6" t="s">
        <v>70</v>
      </c>
      <c r="F36" s="7">
        <v>31.3</v>
      </c>
      <c r="G36" s="7">
        <v>0</v>
      </c>
      <c r="H36" s="7">
        <f t="shared" si="0"/>
        <v>31.3</v>
      </c>
      <c r="I36" s="8" t="s">
        <v>71</v>
      </c>
    </row>
    <row r="37" spans="3:9" s="1" customFormat="1" ht="17.55" customHeight="1" x14ac:dyDescent="0.2">
      <c r="C37" s="6" t="s">
        <v>67</v>
      </c>
      <c r="D37" s="6" t="s">
        <v>68</v>
      </c>
      <c r="E37" s="6" t="s">
        <v>57</v>
      </c>
      <c r="F37" s="7">
        <v>36.299999999999997</v>
      </c>
      <c r="G37" s="7">
        <v>0</v>
      </c>
      <c r="H37" s="7">
        <f t="shared" si="0"/>
        <v>36.299999999999997</v>
      </c>
      <c r="I37" s="8" t="s">
        <v>72</v>
      </c>
    </row>
    <row r="38" spans="3:9" s="1" customFormat="1" ht="17.55" customHeight="1" x14ac:dyDescent="0.2">
      <c r="C38" s="6" t="s">
        <v>73</v>
      </c>
      <c r="D38" s="6" t="s">
        <v>51</v>
      </c>
      <c r="E38" s="6" t="s">
        <v>13</v>
      </c>
      <c r="F38" s="7">
        <v>420</v>
      </c>
      <c r="G38" s="7">
        <v>0</v>
      </c>
      <c r="H38" s="7">
        <f t="shared" si="0"/>
        <v>420</v>
      </c>
      <c r="I38" s="8" t="s">
        <v>74</v>
      </c>
    </row>
    <row r="39" spans="3:9" s="1" customFormat="1" ht="17.55" customHeight="1" x14ac:dyDescent="0.2">
      <c r="C39" s="6" t="s">
        <v>75</v>
      </c>
      <c r="D39" s="6" t="s">
        <v>9</v>
      </c>
      <c r="E39" s="6" t="s">
        <v>10</v>
      </c>
      <c r="F39" s="7">
        <v>1737.5</v>
      </c>
      <c r="G39" s="7">
        <v>0</v>
      </c>
      <c r="H39" s="7">
        <f t="shared" si="0"/>
        <v>1737.5</v>
      </c>
      <c r="I39" s="8" t="s">
        <v>11</v>
      </c>
    </row>
    <row r="40" spans="3:9" s="1" customFormat="1" ht="17.55" customHeight="1" x14ac:dyDescent="0.2">
      <c r="C40" s="6" t="s">
        <v>75</v>
      </c>
      <c r="D40" s="6" t="s">
        <v>76</v>
      </c>
      <c r="E40" s="6" t="s">
        <v>19</v>
      </c>
      <c r="F40" s="7">
        <v>3.3</v>
      </c>
      <c r="G40" s="7">
        <v>0</v>
      </c>
      <c r="H40" s="7">
        <f t="shared" si="0"/>
        <v>3.3</v>
      </c>
      <c r="I40" s="8" t="s">
        <v>77</v>
      </c>
    </row>
    <row r="41" spans="3:9" s="1" customFormat="1" ht="17.55" customHeight="1" x14ac:dyDescent="0.2">
      <c r="C41" s="6" t="s">
        <v>75</v>
      </c>
      <c r="D41" s="6" t="s">
        <v>49</v>
      </c>
      <c r="E41" s="6" t="s">
        <v>42</v>
      </c>
      <c r="F41" s="7">
        <v>11.1</v>
      </c>
      <c r="G41" s="7">
        <v>2.2200000000000002</v>
      </c>
      <c r="H41" s="7">
        <f t="shared" si="0"/>
        <v>13.32</v>
      </c>
      <c r="I41" s="8" t="s">
        <v>78</v>
      </c>
    </row>
    <row r="42" spans="3:9" s="1" customFormat="1" ht="17.55" customHeight="1" x14ac:dyDescent="0.2">
      <c r="C42" s="6" t="s">
        <v>75</v>
      </c>
      <c r="D42" s="6" t="s">
        <v>49</v>
      </c>
      <c r="E42" s="6" t="s">
        <v>79</v>
      </c>
      <c r="F42" s="7">
        <v>10</v>
      </c>
      <c r="G42" s="7">
        <v>0</v>
      </c>
      <c r="H42" s="7">
        <f t="shared" si="0"/>
        <v>10</v>
      </c>
      <c r="I42" s="8" t="s">
        <v>80</v>
      </c>
    </row>
    <row r="43" spans="3:9" s="1" customFormat="1" ht="17.55" customHeight="1" x14ac:dyDescent="0.25">
      <c r="C43" s="9"/>
      <c r="D43" s="9"/>
      <c r="E43" s="10" t="s">
        <v>81</v>
      </c>
      <c r="F43" s="11">
        <f>SUM(F5:F42)</f>
        <v>7860.81</v>
      </c>
      <c r="G43" s="11">
        <f>SUM(G5:G42)</f>
        <v>443.42000000000007</v>
      </c>
      <c r="H43" s="11">
        <f>SUM(H5:H42)</f>
        <v>8304.23</v>
      </c>
      <c r="I43" s="9"/>
    </row>
  </sheetData>
  <mergeCells count="1">
    <mergeCell ref="B2:E2"/>
  </mergeCells>
  <pageMargins left="0.7" right="0.7" top="0.75" bottom="0.75" header="0.3" footer="0.3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Format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Gibbs, Stephanie</dc:creator>
  <cp:lastModifiedBy>Gibbs, Stephanie</cp:lastModifiedBy>
  <dcterms:created xsi:type="dcterms:W3CDTF">2025-06-19T08:12:43Z</dcterms:created>
  <dcterms:modified xsi:type="dcterms:W3CDTF">2025-06-19T08:13:42Z</dcterms:modified>
</cp:coreProperties>
</file>