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Credit Cards)\2024-25\11 - February 2025\"/>
    </mc:Choice>
  </mc:AlternateContent>
  <xr:revisionPtr revIDLastSave="0" documentId="8_{0F7B32A4-40C5-43EC-9A65-64F356B41396}" xr6:coauthVersionLast="47" xr6:coauthVersionMax="47" xr10:uidLastSave="{00000000-0000-0000-0000-000000000000}"/>
  <bookViews>
    <workbookView xWindow="-108" yWindow="48" windowWidth="12852" windowHeight="12336" xr2:uid="{73D72B1B-0054-4DC9-9EB4-0F43FE2E449A}"/>
  </bookViews>
  <sheets>
    <sheet name="Website Format" sheetId="1" r:id="rId1"/>
  </sheets>
  <definedNames>
    <definedName name="_xlnm._FilterDatabase" localSheetId="0" hidden="1">'Website Format'!$C$4:$I$62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F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62" i="1" s="1"/>
</calcChain>
</file>

<file path=xl/sharedStrings.xml><?xml version="1.0" encoding="utf-8"?>
<sst xmlns="http://schemas.openxmlformats.org/spreadsheetml/2006/main" count="237" uniqueCount="106">
  <si>
    <t>Procurement Card Data -  February 2024</t>
  </si>
  <si>
    <t>Service Area</t>
  </si>
  <si>
    <t>Description</t>
  </si>
  <si>
    <t>Transaction Date</t>
  </si>
  <si>
    <t>Amount</t>
  </si>
  <si>
    <t>VAT</t>
  </si>
  <si>
    <t>Gross</t>
  </si>
  <si>
    <t>Supplier</t>
  </si>
  <si>
    <t>Corp Estates &amp; Development</t>
  </si>
  <si>
    <t>Road Tax</t>
  </si>
  <si>
    <t>12/03/2025</t>
  </si>
  <si>
    <t xml:space="preserve">Mot </t>
  </si>
  <si>
    <t>Misc Training Expenses</t>
  </si>
  <si>
    <t>05/03/2025</t>
  </si>
  <si>
    <t>Rics</t>
  </si>
  <si>
    <t>Equipment/Furniture - New</t>
  </si>
  <si>
    <t>13/02/2025</t>
  </si>
  <si>
    <t xml:space="preserve">Screwfix </t>
  </si>
  <si>
    <t>30/01/2025</t>
  </si>
  <si>
    <t>11/02/2025</t>
  </si>
  <si>
    <t>Travis Perkins</t>
  </si>
  <si>
    <t xml:space="preserve">Travis Perkins </t>
  </si>
  <si>
    <t>Bldings/Plant-Repairs Mtce Etc</t>
  </si>
  <si>
    <t>06/02/2025</t>
  </si>
  <si>
    <t>03/02/2025</t>
  </si>
  <si>
    <t>Governance &amp; Finance</t>
  </si>
  <si>
    <t>Comp Equip/Software-Mtce Etc</t>
  </si>
  <si>
    <t xml:space="preserve">Amazon </t>
  </si>
  <si>
    <t>18/02/2025</t>
  </si>
  <si>
    <t>Amazon</t>
  </si>
  <si>
    <t>Printing Materials Etc.</t>
  </si>
  <si>
    <t>29/01/2025</t>
  </si>
  <si>
    <t>01/02/2025</t>
  </si>
  <si>
    <t xml:space="preserve">Google </t>
  </si>
  <si>
    <t>Subs To Professional Bodies</t>
  </si>
  <si>
    <t>Irrv</t>
  </si>
  <si>
    <t>Postages</t>
  </si>
  <si>
    <t>04/02/2025</t>
  </si>
  <si>
    <t xml:space="preserve">Royal Mail </t>
  </si>
  <si>
    <t>23/02/2025</t>
  </si>
  <si>
    <t>Survey Monkey</t>
  </si>
  <si>
    <t>Ict Contracted Services</t>
  </si>
  <si>
    <t>20/02/2025</t>
  </si>
  <si>
    <t xml:space="preserve">Text Inc </t>
  </si>
  <si>
    <t>24/02/2025</t>
  </si>
  <si>
    <t xml:space="preserve">Wordtune </t>
  </si>
  <si>
    <t>People &amp; Customer Services</t>
  </si>
  <si>
    <t>Election Expenses Recoverable</t>
  </si>
  <si>
    <t>10/02/2025</t>
  </si>
  <si>
    <t>27/02/2025</t>
  </si>
  <si>
    <t>Planning &amp; Building Control</t>
  </si>
  <si>
    <t>31/01/2025</t>
  </si>
  <si>
    <t xml:space="preserve">Astutis </t>
  </si>
  <si>
    <t>Printing</t>
  </si>
  <si>
    <t>14/02/2025</t>
  </si>
  <si>
    <t xml:space="preserve">Brunel Engraving </t>
  </si>
  <si>
    <t>Crowd Control</t>
  </si>
  <si>
    <t xml:space="preserve">Dell </t>
  </si>
  <si>
    <t>Conferences Expenses</t>
  </si>
  <si>
    <t>07/02/2025</t>
  </si>
  <si>
    <t xml:space="preserve">Lga </t>
  </si>
  <si>
    <t>12/02/2025</t>
  </si>
  <si>
    <t>Mot</t>
  </si>
  <si>
    <t>28/01/2025</t>
  </si>
  <si>
    <t>Polybags</t>
  </si>
  <si>
    <t xml:space="preserve">Shaws </t>
  </si>
  <si>
    <t xml:space="preserve">Viking </t>
  </si>
  <si>
    <t>26/02/2025</t>
  </si>
  <si>
    <t>Housing</t>
  </si>
  <si>
    <t>Prevention Fund</t>
  </si>
  <si>
    <t xml:space="preserve">British Gas </t>
  </si>
  <si>
    <t>L J Sackett</t>
  </si>
  <si>
    <t xml:space="preserve">Test Meter Group </t>
  </si>
  <si>
    <t>21/02/2025</t>
  </si>
  <si>
    <t xml:space="preserve">The Range </t>
  </si>
  <si>
    <t>Housing Revenue Account</t>
  </si>
  <si>
    <t>Hra R &amp; M - All Areas</t>
  </si>
  <si>
    <t xml:space="preserve">Jd Pipes </t>
  </si>
  <si>
    <t>Tenant Engagement</t>
  </si>
  <si>
    <t xml:space="preserve">Pickies </t>
  </si>
  <si>
    <t>Sainsburys</t>
  </si>
  <si>
    <t xml:space="preserve">Wardsflex Ltd </t>
  </si>
  <si>
    <t>Leadership Support</t>
  </si>
  <si>
    <t>Subsistence Allowances Etc</t>
  </si>
  <si>
    <t xml:space="preserve">Caf&amp;Eacute; Nero </t>
  </si>
  <si>
    <t>Public Trans &amp; Car Park Exps</t>
  </si>
  <si>
    <t xml:space="preserve">South Eastern Trains </t>
  </si>
  <si>
    <t>South Eastern Trains</t>
  </si>
  <si>
    <t>People &amp; Customer Servs</t>
  </si>
  <si>
    <t>Consumables</t>
  </si>
  <si>
    <t xml:space="preserve">Kcc Folkestone Library </t>
  </si>
  <si>
    <t>Place &amp; Growth</t>
  </si>
  <si>
    <t>Mtce/Service/Repairs-External</t>
  </si>
  <si>
    <t xml:space="preserve">Auto Diagnostics Centre Ltd </t>
  </si>
  <si>
    <t>Tools</t>
  </si>
  <si>
    <t xml:space="preserve">Euro Car Parts </t>
  </si>
  <si>
    <t>Tourism Development</t>
  </si>
  <si>
    <t xml:space="preserve">Facebook </t>
  </si>
  <si>
    <t>Facebook</t>
  </si>
  <si>
    <t xml:space="preserve">Rs </t>
  </si>
  <si>
    <t>Equip/Furn-Hire Repair Mtce</t>
  </si>
  <si>
    <t xml:space="preserve">Vistaprint </t>
  </si>
  <si>
    <t>Reg &amp; Community Services</t>
  </si>
  <si>
    <t>Events Projects</t>
  </si>
  <si>
    <t xml:space="preserve">Tesco 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</si>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</sst>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9"/>
      <color rgb="FF333333"/>
      <name val="Arial"/>
      <family val="2"/>
    </font>
    <font>
      <u/>
      <sz val="16"/>
      <color rgb="FF333333"/>
      <name val="Arial"/>
      <family val="2"/>
    </font>
    <font>
      <b/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4" fontId="3" fillId="2" borderId="2" xfId="0" applyNumberFormat="1" applyFont="1" applyFill="1" applyBorder="1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9C47F-74E8-49BD-9CE1-83E8309A8E70}">
  <dimension ref="B1:I62"/>
  <sheetViews>
    <sheetView tabSelected="1" view="pageBreakPreview" zoomScale="60" zoomScaleNormal="100" workbookViewId="0">
      <selection activeCell="C4" sqref="C4:I4"/>
    </sheetView>
  </sheetViews>
  <sheetFormatPr defaultRowHeight="13.2" x14ac:dyDescent="0.25"/>
  <cols>
    <col min="1" max="1" width="0.88671875" customWidth="1"/>
    <col min="2" max="2" width="0.109375" customWidth="1"/>
    <col min="3" max="4" width="26.6640625" customWidth="1"/>
    <col min="5" max="5" width="16" customWidth="1"/>
    <col min="6" max="8" width="10.6640625" style="12" customWidth="1"/>
    <col min="9" max="9" width="22" customWidth="1"/>
  </cols>
  <sheetData>
    <row r="1" spans="2:9" s="1" customFormat="1" ht="8.5500000000000007" customHeight="1" x14ac:dyDescent="0.2">
      <c r="F1" s="2"/>
      <c r="G1" s="2"/>
      <c r="H1" s="2"/>
    </row>
    <row r="2" spans="2:9" s="1" customFormat="1" ht="31.5" customHeight="1" x14ac:dyDescent="0.2">
      <c r="B2" s="3" t="s">
        <v>0</v>
      </c>
      <c r="C2" s="3"/>
      <c r="D2" s="3"/>
      <c r="E2" s="3"/>
      <c r="F2" s="2"/>
      <c r="G2" s="2"/>
      <c r="H2" s="2"/>
    </row>
    <row r="3" spans="2:9" s="1" customFormat="1" ht="18.149999999999999" customHeight="1" x14ac:dyDescent="0.2">
      <c r="F3" s="2"/>
      <c r="G3" s="2"/>
      <c r="H3" s="2"/>
    </row>
    <row r="4" spans="2:9" s="1" customFormat="1" ht="24" customHeight="1" x14ac:dyDescent="0.2">
      <c r="C4" s="4" t="s">
        <v>1</v>
      </c>
      <c r="D4" s="4" t="s">
        <v>2</v>
      </c>
      <c r="E4" s="4" t="s">
        <v>3</v>
      </c>
      <c r="F4" s="5" t="s">
        <v>4</v>
      </c>
      <c r="G4" s="5" t="s">
        <v>5</v>
      </c>
      <c r="H4" s="5" t="s">
        <v>6</v>
      </c>
      <c r="I4" s="4" t="s">
        <v>7</v>
      </c>
    </row>
    <row r="5" spans="2:9" s="1" customFormat="1" ht="17.55" customHeight="1" x14ac:dyDescent="0.2">
      <c r="C5" s="6" t="s">
        <v>8</v>
      </c>
      <c r="D5" s="6" t="s">
        <v>9</v>
      </c>
      <c r="E5" s="6" t="s">
        <v>10</v>
      </c>
      <c r="F5" s="7">
        <v>337.5</v>
      </c>
      <c r="G5" s="7">
        <v>0</v>
      </c>
      <c r="H5" s="7">
        <f>F5+G5</f>
        <v>337.5</v>
      </c>
      <c r="I5" s="8" t="s">
        <v>11</v>
      </c>
    </row>
    <row r="6" spans="2:9" s="1" customFormat="1" ht="17.55" customHeight="1" x14ac:dyDescent="0.2">
      <c r="C6" s="6" t="s">
        <v>8</v>
      </c>
      <c r="D6" s="6" t="s">
        <v>12</v>
      </c>
      <c r="E6" s="6" t="s">
        <v>13</v>
      </c>
      <c r="F6" s="7">
        <v>80</v>
      </c>
      <c r="G6" s="7">
        <v>16</v>
      </c>
      <c r="H6" s="7">
        <f t="shared" ref="H6:H61" si="0">F6+G6</f>
        <v>96</v>
      </c>
      <c r="I6" s="8" t="s">
        <v>14</v>
      </c>
    </row>
    <row r="7" spans="2:9" s="1" customFormat="1" ht="17.55" customHeight="1" x14ac:dyDescent="0.2">
      <c r="C7" s="6" t="s">
        <v>8</v>
      </c>
      <c r="D7" s="6" t="s">
        <v>15</v>
      </c>
      <c r="E7" s="6" t="s">
        <v>16</v>
      </c>
      <c r="F7" s="7">
        <v>83.32</v>
      </c>
      <c r="G7" s="7">
        <v>16.670000000000002</v>
      </c>
      <c r="H7" s="7">
        <f t="shared" si="0"/>
        <v>99.99</v>
      </c>
      <c r="I7" s="8" t="s">
        <v>17</v>
      </c>
    </row>
    <row r="8" spans="2:9" s="1" customFormat="1" ht="17.55" customHeight="1" x14ac:dyDescent="0.2">
      <c r="C8" s="6" t="s">
        <v>8</v>
      </c>
      <c r="D8" s="6" t="s">
        <v>15</v>
      </c>
      <c r="E8" s="6" t="s">
        <v>18</v>
      </c>
      <c r="F8" s="7">
        <v>10.38</v>
      </c>
      <c r="G8" s="7">
        <v>2.09</v>
      </c>
      <c r="H8" s="7">
        <f t="shared" si="0"/>
        <v>12.47</v>
      </c>
      <c r="I8" s="8" t="s">
        <v>17</v>
      </c>
    </row>
    <row r="9" spans="2:9" s="1" customFormat="1" ht="17.55" customHeight="1" x14ac:dyDescent="0.2">
      <c r="C9" s="6" t="s">
        <v>8</v>
      </c>
      <c r="D9" s="6" t="s">
        <v>15</v>
      </c>
      <c r="E9" s="6" t="s">
        <v>19</v>
      </c>
      <c r="F9" s="7">
        <v>23.75</v>
      </c>
      <c r="G9" s="7">
        <v>4.75</v>
      </c>
      <c r="H9" s="7">
        <f t="shared" si="0"/>
        <v>28.5</v>
      </c>
      <c r="I9" s="8" t="s">
        <v>20</v>
      </c>
    </row>
    <row r="10" spans="2:9" s="1" customFormat="1" ht="17.55" customHeight="1" x14ac:dyDescent="0.2">
      <c r="C10" s="6" t="s">
        <v>8</v>
      </c>
      <c r="D10" s="6" t="s">
        <v>15</v>
      </c>
      <c r="E10" s="6" t="s">
        <v>19</v>
      </c>
      <c r="F10" s="7">
        <v>136</v>
      </c>
      <c r="G10" s="7">
        <v>27.2</v>
      </c>
      <c r="H10" s="7">
        <f t="shared" si="0"/>
        <v>163.19999999999999</v>
      </c>
      <c r="I10" s="8" t="s">
        <v>21</v>
      </c>
    </row>
    <row r="11" spans="2:9" s="1" customFormat="1" ht="17.55" customHeight="1" x14ac:dyDescent="0.2">
      <c r="C11" s="6" t="s">
        <v>8</v>
      </c>
      <c r="D11" s="6" t="s">
        <v>22</v>
      </c>
      <c r="E11" s="6" t="s">
        <v>23</v>
      </c>
      <c r="F11" s="7">
        <v>104.87</v>
      </c>
      <c r="G11" s="7">
        <v>20.97</v>
      </c>
      <c r="H11" s="7">
        <f t="shared" si="0"/>
        <v>125.84</v>
      </c>
      <c r="I11" s="8" t="s">
        <v>20</v>
      </c>
    </row>
    <row r="12" spans="2:9" s="1" customFormat="1" ht="17.55" customHeight="1" x14ac:dyDescent="0.2">
      <c r="C12" s="6" t="s">
        <v>8</v>
      </c>
      <c r="D12" s="6" t="s">
        <v>15</v>
      </c>
      <c r="E12" s="6" t="s">
        <v>24</v>
      </c>
      <c r="F12" s="7">
        <v>23.4</v>
      </c>
      <c r="G12" s="7">
        <v>4.68</v>
      </c>
      <c r="H12" s="7">
        <f t="shared" si="0"/>
        <v>28.08</v>
      </c>
      <c r="I12" s="8" t="s">
        <v>21</v>
      </c>
    </row>
    <row r="13" spans="2:9" s="1" customFormat="1" ht="17.55" customHeight="1" x14ac:dyDescent="0.2">
      <c r="C13" s="6" t="s">
        <v>8</v>
      </c>
      <c r="D13" s="6" t="s">
        <v>15</v>
      </c>
      <c r="E13" s="6" t="s">
        <v>24</v>
      </c>
      <c r="F13" s="7">
        <v>25.82</v>
      </c>
      <c r="G13" s="7">
        <v>5.17</v>
      </c>
      <c r="H13" s="7">
        <f t="shared" si="0"/>
        <v>30.990000000000002</v>
      </c>
      <c r="I13" s="8" t="s">
        <v>21</v>
      </c>
    </row>
    <row r="14" spans="2:9" s="1" customFormat="1" ht="17.55" customHeight="1" x14ac:dyDescent="0.2">
      <c r="C14" s="6" t="s">
        <v>25</v>
      </c>
      <c r="D14" s="6" t="s">
        <v>26</v>
      </c>
      <c r="E14" s="6" t="s">
        <v>19</v>
      </c>
      <c r="F14" s="7">
        <v>18.79</v>
      </c>
      <c r="G14" s="7">
        <v>3.76</v>
      </c>
      <c r="H14" s="7">
        <f t="shared" si="0"/>
        <v>22.549999999999997</v>
      </c>
      <c r="I14" s="8" t="s">
        <v>27</v>
      </c>
    </row>
    <row r="15" spans="2:9" s="1" customFormat="1" ht="17.55" customHeight="1" x14ac:dyDescent="0.2">
      <c r="C15" s="6" t="s">
        <v>25</v>
      </c>
      <c r="D15" s="6" t="s">
        <v>26</v>
      </c>
      <c r="E15" s="6" t="s">
        <v>28</v>
      </c>
      <c r="F15" s="7">
        <v>9.25</v>
      </c>
      <c r="G15" s="7">
        <v>1.85</v>
      </c>
      <c r="H15" s="7">
        <f t="shared" si="0"/>
        <v>11.1</v>
      </c>
      <c r="I15" s="8" t="s">
        <v>29</v>
      </c>
    </row>
    <row r="16" spans="2:9" s="1" customFormat="1" ht="17.55" customHeight="1" x14ac:dyDescent="0.2">
      <c r="C16" s="6" t="s">
        <v>25</v>
      </c>
      <c r="D16" s="6" t="s">
        <v>30</v>
      </c>
      <c r="E16" s="6" t="s">
        <v>31</v>
      </c>
      <c r="F16" s="7">
        <v>11.3</v>
      </c>
      <c r="G16" s="7">
        <v>1.1599999999999999</v>
      </c>
      <c r="H16" s="7">
        <f t="shared" si="0"/>
        <v>12.46</v>
      </c>
      <c r="I16" s="8" t="s">
        <v>29</v>
      </c>
    </row>
    <row r="17" spans="3:9" s="1" customFormat="1" ht="17.55" customHeight="1" x14ac:dyDescent="0.2">
      <c r="C17" s="6" t="s">
        <v>25</v>
      </c>
      <c r="D17" s="6" t="s">
        <v>26</v>
      </c>
      <c r="E17" s="6" t="s">
        <v>32</v>
      </c>
      <c r="F17" s="7">
        <v>94.49</v>
      </c>
      <c r="G17" s="7">
        <v>0</v>
      </c>
      <c r="H17" s="7">
        <f t="shared" si="0"/>
        <v>94.49</v>
      </c>
      <c r="I17" s="8" t="s">
        <v>33</v>
      </c>
    </row>
    <row r="18" spans="3:9" s="1" customFormat="1" ht="17.55" customHeight="1" x14ac:dyDescent="0.2">
      <c r="C18" s="6" t="s">
        <v>25</v>
      </c>
      <c r="D18" s="6" t="s">
        <v>34</v>
      </c>
      <c r="E18" s="6" t="s">
        <v>28</v>
      </c>
      <c r="F18" s="7">
        <v>93.25</v>
      </c>
      <c r="G18" s="7">
        <v>0</v>
      </c>
      <c r="H18" s="7">
        <f t="shared" si="0"/>
        <v>93.25</v>
      </c>
      <c r="I18" s="8" t="s">
        <v>35</v>
      </c>
    </row>
    <row r="19" spans="3:9" s="1" customFormat="1" ht="17.55" customHeight="1" x14ac:dyDescent="0.2">
      <c r="C19" s="6" t="s">
        <v>25</v>
      </c>
      <c r="D19" s="6" t="s">
        <v>36</v>
      </c>
      <c r="E19" s="6" t="s">
        <v>37</v>
      </c>
      <c r="F19" s="7">
        <v>59.6</v>
      </c>
      <c r="G19" s="7">
        <v>0</v>
      </c>
      <c r="H19" s="7">
        <f t="shared" si="0"/>
        <v>59.6</v>
      </c>
      <c r="I19" s="8" t="s">
        <v>38</v>
      </c>
    </row>
    <row r="20" spans="3:9" s="1" customFormat="1" ht="17.55" customHeight="1" x14ac:dyDescent="0.2">
      <c r="C20" s="6" t="s">
        <v>25</v>
      </c>
      <c r="D20" s="6" t="s">
        <v>26</v>
      </c>
      <c r="E20" s="6" t="s">
        <v>39</v>
      </c>
      <c r="F20" s="7">
        <v>320</v>
      </c>
      <c r="G20" s="7">
        <v>64</v>
      </c>
      <c r="H20" s="7">
        <f t="shared" si="0"/>
        <v>384</v>
      </c>
      <c r="I20" s="8" t="s">
        <v>40</v>
      </c>
    </row>
    <row r="21" spans="3:9" s="1" customFormat="1" ht="17.55" customHeight="1" x14ac:dyDescent="0.2">
      <c r="C21" s="6" t="s">
        <v>25</v>
      </c>
      <c r="D21" s="6" t="s">
        <v>41</v>
      </c>
      <c r="E21" s="6" t="s">
        <v>42</v>
      </c>
      <c r="F21" s="7">
        <v>562.29</v>
      </c>
      <c r="G21" s="7">
        <v>0</v>
      </c>
      <c r="H21" s="7">
        <f t="shared" si="0"/>
        <v>562.29</v>
      </c>
      <c r="I21" s="8" t="s">
        <v>43</v>
      </c>
    </row>
    <row r="22" spans="3:9" s="1" customFormat="1" ht="17.55" customHeight="1" x14ac:dyDescent="0.2">
      <c r="C22" s="6" t="s">
        <v>25</v>
      </c>
      <c r="D22" s="6" t="s">
        <v>26</v>
      </c>
      <c r="E22" s="6" t="s">
        <v>44</v>
      </c>
      <c r="F22" s="7">
        <v>97.79</v>
      </c>
      <c r="G22" s="7">
        <v>0</v>
      </c>
      <c r="H22" s="7">
        <f t="shared" si="0"/>
        <v>97.79</v>
      </c>
      <c r="I22" s="8" t="s">
        <v>45</v>
      </c>
    </row>
    <row r="23" spans="3:9" s="1" customFormat="1" ht="17.55" customHeight="1" x14ac:dyDescent="0.2">
      <c r="C23" s="6" t="s">
        <v>46</v>
      </c>
      <c r="D23" s="6" t="s">
        <v>47</v>
      </c>
      <c r="E23" s="6" t="s">
        <v>48</v>
      </c>
      <c r="F23" s="7">
        <v>15.8</v>
      </c>
      <c r="G23" s="7">
        <v>3.18</v>
      </c>
      <c r="H23" s="7">
        <f t="shared" si="0"/>
        <v>18.98</v>
      </c>
      <c r="I23" s="8" t="s">
        <v>29</v>
      </c>
    </row>
    <row r="24" spans="3:9" s="1" customFormat="1" ht="17.55" customHeight="1" x14ac:dyDescent="0.2">
      <c r="C24" s="6" t="s">
        <v>46</v>
      </c>
      <c r="D24" s="6" t="s">
        <v>47</v>
      </c>
      <c r="E24" s="6" t="s">
        <v>49</v>
      </c>
      <c r="F24" s="7">
        <v>43.59</v>
      </c>
      <c r="G24" s="7">
        <v>6.1</v>
      </c>
      <c r="H24" s="7">
        <f t="shared" si="0"/>
        <v>49.690000000000005</v>
      </c>
      <c r="I24" s="8" t="s">
        <v>27</v>
      </c>
    </row>
    <row r="25" spans="3:9" s="1" customFormat="1" ht="17.55" customHeight="1" x14ac:dyDescent="0.2">
      <c r="C25" s="6" t="s">
        <v>50</v>
      </c>
      <c r="D25" s="6" t="s">
        <v>12</v>
      </c>
      <c r="E25" s="6" t="s">
        <v>51</v>
      </c>
      <c r="F25" s="7">
        <v>270</v>
      </c>
      <c r="G25" s="7">
        <v>54</v>
      </c>
      <c r="H25" s="7">
        <f t="shared" si="0"/>
        <v>324</v>
      </c>
      <c r="I25" s="8" t="s">
        <v>52</v>
      </c>
    </row>
    <row r="26" spans="3:9" s="1" customFormat="1" ht="17.55" customHeight="1" x14ac:dyDescent="0.2">
      <c r="C26" s="6" t="s">
        <v>46</v>
      </c>
      <c r="D26" s="6" t="s">
        <v>53</v>
      </c>
      <c r="E26" s="6" t="s">
        <v>54</v>
      </c>
      <c r="F26" s="7">
        <v>110.67</v>
      </c>
      <c r="G26" s="7">
        <v>22.13</v>
      </c>
      <c r="H26" s="7">
        <f t="shared" si="0"/>
        <v>132.80000000000001</v>
      </c>
      <c r="I26" s="8" t="s">
        <v>55</v>
      </c>
    </row>
    <row r="27" spans="3:9" s="1" customFormat="1" ht="17.55" customHeight="1" x14ac:dyDescent="0.2">
      <c r="C27" s="6" t="s">
        <v>46</v>
      </c>
      <c r="D27" s="6" t="s">
        <v>47</v>
      </c>
      <c r="E27" s="6" t="s">
        <v>54</v>
      </c>
      <c r="F27" s="7">
        <v>435.1</v>
      </c>
      <c r="G27" s="7">
        <v>87.02</v>
      </c>
      <c r="H27" s="7">
        <f t="shared" si="0"/>
        <v>522.12</v>
      </c>
      <c r="I27" s="8" t="s">
        <v>56</v>
      </c>
    </row>
    <row r="28" spans="3:9" s="1" customFormat="1" ht="17.55" customHeight="1" x14ac:dyDescent="0.2">
      <c r="C28" s="6" t="s">
        <v>46</v>
      </c>
      <c r="D28" s="6" t="s">
        <v>15</v>
      </c>
      <c r="E28" s="6" t="s">
        <v>32</v>
      </c>
      <c r="F28" s="7">
        <v>407.5</v>
      </c>
      <c r="G28" s="7">
        <v>81.5</v>
      </c>
      <c r="H28" s="7">
        <f t="shared" si="0"/>
        <v>489</v>
      </c>
      <c r="I28" s="8" t="s">
        <v>57</v>
      </c>
    </row>
    <row r="29" spans="3:9" s="1" customFormat="1" ht="17.55" customHeight="1" x14ac:dyDescent="0.2">
      <c r="C29" s="6" t="s">
        <v>46</v>
      </c>
      <c r="D29" s="6" t="s">
        <v>58</v>
      </c>
      <c r="E29" s="6" t="s">
        <v>59</v>
      </c>
      <c r="F29" s="7">
        <v>499</v>
      </c>
      <c r="G29" s="7">
        <v>99.8</v>
      </c>
      <c r="H29" s="7">
        <f t="shared" si="0"/>
        <v>598.79999999999995</v>
      </c>
      <c r="I29" s="8" t="s">
        <v>60</v>
      </c>
    </row>
    <row r="30" spans="3:9" s="1" customFormat="1" ht="17.55" customHeight="1" x14ac:dyDescent="0.2">
      <c r="C30" s="6" t="s">
        <v>46</v>
      </c>
      <c r="D30" s="6" t="s">
        <v>9</v>
      </c>
      <c r="E30" s="6" t="s">
        <v>61</v>
      </c>
      <c r="F30" s="7">
        <v>712.5</v>
      </c>
      <c r="G30" s="7">
        <v>0</v>
      </c>
      <c r="H30" s="7">
        <f t="shared" si="0"/>
        <v>712.5</v>
      </c>
      <c r="I30" s="8" t="s">
        <v>62</v>
      </c>
    </row>
    <row r="31" spans="3:9" s="1" customFormat="1" ht="17.55" customHeight="1" x14ac:dyDescent="0.2">
      <c r="C31" s="6" t="s">
        <v>46</v>
      </c>
      <c r="D31" s="6" t="s">
        <v>47</v>
      </c>
      <c r="E31" s="6" t="s">
        <v>63</v>
      </c>
      <c r="F31" s="7">
        <v>144.30000000000001</v>
      </c>
      <c r="G31" s="7">
        <v>28.86</v>
      </c>
      <c r="H31" s="7">
        <f t="shared" si="0"/>
        <v>173.16000000000003</v>
      </c>
      <c r="I31" s="8" t="s">
        <v>64</v>
      </c>
    </row>
    <row r="32" spans="3:9" s="1" customFormat="1" ht="17.55" customHeight="1" x14ac:dyDescent="0.2">
      <c r="C32" s="6" t="s">
        <v>46</v>
      </c>
      <c r="D32" s="6" t="s">
        <v>47</v>
      </c>
      <c r="E32" s="6" t="s">
        <v>61</v>
      </c>
      <c r="F32" s="7">
        <v>71.95</v>
      </c>
      <c r="G32" s="7">
        <v>14.39</v>
      </c>
      <c r="H32" s="7">
        <f t="shared" si="0"/>
        <v>86.34</v>
      </c>
      <c r="I32" s="8" t="s">
        <v>65</v>
      </c>
    </row>
    <row r="33" spans="3:9" s="1" customFormat="1" ht="17.55" customHeight="1" x14ac:dyDescent="0.2">
      <c r="C33" s="6" t="s">
        <v>46</v>
      </c>
      <c r="D33" s="6" t="s">
        <v>47</v>
      </c>
      <c r="E33" s="6" t="s">
        <v>19</v>
      </c>
      <c r="F33" s="7">
        <v>65.94</v>
      </c>
      <c r="G33" s="7">
        <v>13.19</v>
      </c>
      <c r="H33" s="7">
        <f t="shared" si="0"/>
        <v>79.13</v>
      </c>
      <c r="I33" s="8" t="s">
        <v>66</v>
      </c>
    </row>
    <row r="34" spans="3:9" s="1" customFormat="1" ht="17.55" customHeight="1" x14ac:dyDescent="0.2">
      <c r="C34" s="6" t="s">
        <v>46</v>
      </c>
      <c r="D34" s="6" t="s">
        <v>47</v>
      </c>
      <c r="E34" s="6" t="s">
        <v>67</v>
      </c>
      <c r="F34" s="7">
        <v>125.77</v>
      </c>
      <c r="G34" s="7">
        <v>25.15</v>
      </c>
      <c r="H34" s="7">
        <f t="shared" si="0"/>
        <v>150.91999999999999</v>
      </c>
      <c r="I34" s="8" t="s">
        <v>66</v>
      </c>
    </row>
    <row r="35" spans="3:9" s="1" customFormat="1" ht="17.55" customHeight="1" x14ac:dyDescent="0.2">
      <c r="C35" s="6" t="s">
        <v>68</v>
      </c>
      <c r="D35" s="6" t="s">
        <v>69</v>
      </c>
      <c r="E35" s="6" t="s">
        <v>24</v>
      </c>
      <c r="F35" s="7">
        <v>90</v>
      </c>
      <c r="G35" s="7">
        <v>0</v>
      </c>
      <c r="H35" s="7">
        <f t="shared" si="0"/>
        <v>90</v>
      </c>
      <c r="I35" s="8" t="s">
        <v>70</v>
      </c>
    </row>
    <row r="36" spans="3:9" s="1" customFormat="1" ht="17.55" customHeight="1" x14ac:dyDescent="0.2">
      <c r="C36" s="6" t="s">
        <v>68</v>
      </c>
      <c r="D36" s="6" t="s">
        <v>69</v>
      </c>
      <c r="E36" s="6" t="s">
        <v>23</v>
      </c>
      <c r="F36" s="7">
        <v>22</v>
      </c>
      <c r="G36" s="7">
        <v>0</v>
      </c>
      <c r="H36" s="7">
        <f t="shared" si="0"/>
        <v>22</v>
      </c>
      <c r="I36" s="8" t="s">
        <v>71</v>
      </c>
    </row>
    <row r="37" spans="3:9" s="1" customFormat="1" ht="17.55" customHeight="1" x14ac:dyDescent="0.2">
      <c r="C37" s="6" t="s">
        <v>68</v>
      </c>
      <c r="D37" s="6" t="s">
        <v>15</v>
      </c>
      <c r="E37" s="6" t="s">
        <v>18</v>
      </c>
      <c r="F37" s="7">
        <v>375.7</v>
      </c>
      <c r="G37" s="7">
        <v>75.14</v>
      </c>
      <c r="H37" s="7">
        <f t="shared" si="0"/>
        <v>450.84</v>
      </c>
      <c r="I37" s="8" t="s">
        <v>72</v>
      </c>
    </row>
    <row r="38" spans="3:9" s="1" customFormat="1" ht="17.55" customHeight="1" x14ac:dyDescent="0.2">
      <c r="C38" s="6" t="s">
        <v>68</v>
      </c>
      <c r="D38" s="6" t="s">
        <v>15</v>
      </c>
      <c r="E38" s="6" t="s">
        <v>73</v>
      </c>
      <c r="F38" s="7">
        <v>67.069999999999993</v>
      </c>
      <c r="G38" s="7">
        <v>0</v>
      </c>
      <c r="H38" s="7">
        <f t="shared" si="0"/>
        <v>67.069999999999993</v>
      </c>
      <c r="I38" s="8" t="s">
        <v>74</v>
      </c>
    </row>
    <row r="39" spans="3:9" s="1" customFormat="1" ht="17.55" customHeight="1" x14ac:dyDescent="0.2">
      <c r="C39" s="6" t="s">
        <v>75</v>
      </c>
      <c r="D39" s="6" t="s">
        <v>15</v>
      </c>
      <c r="E39" s="6" t="s">
        <v>49</v>
      </c>
      <c r="F39" s="7">
        <v>11.65</v>
      </c>
      <c r="G39" s="7">
        <v>2.33</v>
      </c>
      <c r="H39" s="7">
        <f t="shared" si="0"/>
        <v>13.98</v>
      </c>
      <c r="I39" s="8" t="s">
        <v>29</v>
      </c>
    </row>
    <row r="40" spans="3:9" s="1" customFormat="1" ht="17.55" customHeight="1" x14ac:dyDescent="0.2">
      <c r="C40" s="6" t="s">
        <v>75</v>
      </c>
      <c r="D40" s="6" t="s">
        <v>15</v>
      </c>
      <c r="E40" s="6" t="s">
        <v>49</v>
      </c>
      <c r="F40" s="7">
        <v>5.82</v>
      </c>
      <c r="G40" s="7">
        <v>2.2599999999999998</v>
      </c>
      <c r="H40" s="7">
        <f t="shared" si="0"/>
        <v>8.08</v>
      </c>
      <c r="I40" s="8" t="s">
        <v>29</v>
      </c>
    </row>
    <row r="41" spans="3:9" s="1" customFormat="1" ht="17.55" customHeight="1" x14ac:dyDescent="0.2">
      <c r="C41" s="6" t="s">
        <v>75</v>
      </c>
      <c r="D41" s="6" t="s">
        <v>15</v>
      </c>
      <c r="E41" s="6" t="s">
        <v>28</v>
      </c>
      <c r="F41" s="7">
        <v>22.08</v>
      </c>
      <c r="G41" s="7">
        <v>4.42</v>
      </c>
      <c r="H41" s="7">
        <f t="shared" si="0"/>
        <v>26.5</v>
      </c>
      <c r="I41" s="8" t="s">
        <v>29</v>
      </c>
    </row>
    <row r="42" spans="3:9" s="1" customFormat="1" ht="17.55" customHeight="1" x14ac:dyDescent="0.2">
      <c r="C42" s="6" t="s">
        <v>75</v>
      </c>
      <c r="D42" s="6" t="s">
        <v>15</v>
      </c>
      <c r="E42" s="6" t="s">
        <v>28</v>
      </c>
      <c r="F42" s="7">
        <v>61.74</v>
      </c>
      <c r="G42" s="7">
        <v>12.35</v>
      </c>
      <c r="H42" s="7">
        <f t="shared" si="0"/>
        <v>74.09</v>
      </c>
      <c r="I42" s="8" t="s">
        <v>27</v>
      </c>
    </row>
    <row r="43" spans="3:9" s="1" customFormat="1" ht="17.55" customHeight="1" x14ac:dyDescent="0.2">
      <c r="C43" s="6" t="s">
        <v>75</v>
      </c>
      <c r="D43" s="6" t="s">
        <v>76</v>
      </c>
      <c r="E43" s="6" t="s">
        <v>48</v>
      </c>
      <c r="F43" s="7">
        <v>842.39</v>
      </c>
      <c r="G43" s="7">
        <v>168.48</v>
      </c>
      <c r="H43" s="7">
        <f t="shared" si="0"/>
        <v>1010.87</v>
      </c>
      <c r="I43" s="8" t="s">
        <v>77</v>
      </c>
    </row>
    <row r="44" spans="3:9" s="1" customFormat="1" ht="17.55" customHeight="1" x14ac:dyDescent="0.2">
      <c r="C44" s="6" t="s">
        <v>75</v>
      </c>
      <c r="D44" s="6" t="s">
        <v>78</v>
      </c>
      <c r="E44" s="6" t="s">
        <v>44</v>
      </c>
      <c r="F44" s="7">
        <v>21</v>
      </c>
      <c r="G44" s="7">
        <v>0</v>
      </c>
      <c r="H44" s="7">
        <f t="shared" si="0"/>
        <v>21</v>
      </c>
      <c r="I44" s="8" t="s">
        <v>79</v>
      </c>
    </row>
    <row r="45" spans="3:9" s="1" customFormat="1" ht="17.55" customHeight="1" x14ac:dyDescent="0.2">
      <c r="C45" s="6" t="s">
        <v>75</v>
      </c>
      <c r="D45" s="6" t="s">
        <v>78</v>
      </c>
      <c r="E45" s="6" t="s">
        <v>28</v>
      </c>
      <c r="F45" s="7">
        <v>16.45</v>
      </c>
      <c r="G45" s="7">
        <v>0</v>
      </c>
      <c r="H45" s="7">
        <f t="shared" si="0"/>
        <v>16.45</v>
      </c>
      <c r="I45" s="8" t="s">
        <v>80</v>
      </c>
    </row>
    <row r="46" spans="3:9" s="1" customFormat="1" ht="17.55" customHeight="1" x14ac:dyDescent="0.2">
      <c r="C46" s="6" t="s">
        <v>75</v>
      </c>
      <c r="D46" s="6" t="s">
        <v>76</v>
      </c>
      <c r="E46" s="6" t="s">
        <v>28</v>
      </c>
      <c r="F46" s="7">
        <v>261.42</v>
      </c>
      <c r="G46" s="7">
        <v>52.28</v>
      </c>
      <c r="H46" s="7">
        <f t="shared" si="0"/>
        <v>313.70000000000005</v>
      </c>
      <c r="I46" s="8" t="s">
        <v>81</v>
      </c>
    </row>
    <row r="47" spans="3:9" s="1" customFormat="1" ht="17.55" customHeight="1" x14ac:dyDescent="0.2">
      <c r="C47" s="6" t="s">
        <v>82</v>
      </c>
      <c r="D47" s="6" t="s">
        <v>83</v>
      </c>
      <c r="E47" s="6" t="s">
        <v>61</v>
      </c>
      <c r="F47" s="7">
        <v>8.3000000000000007</v>
      </c>
      <c r="G47" s="7">
        <v>0</v>
      </c>
      <c r="H47" s="7">
        <f t="shared" si="0"/>
        <v>8.3000000000000007</v>
      </c>
      <c r="I47" s="8" t="s">
        <v>84</v>
      </c>
    </row>
    <row r="48" spans="3:9" s="1" customFormat="1" ht="17.55" customHeight="1" x14ac:dyDescent="0.2">
      <c r="C48" s="6" t="s">
        <v>82</v>
      </c>
      <c r="D48" s="6" t="s">
        <v>85</v>
      </c>
      <c r="E48" s="6" t="s">
        <v>37</v>
      </c>
      <c r="F48" s="7">
        <v>52.8</v>
      </c>
      <c r="G48" s="7">
        <v>0</v>
      </c>
      <c r="H48" s="7">
        <f t="shared" si="0"/>
        <v>52.8</v>
      </c>
      <c r="I48" s="8" t="s">
        <v>86</v>
      </c>
    </row>
    <row r="49" spans="3:9" s="1" customFormat="1" ht="17.55" customHeight="1" x14ac:dyDescent="0.2">
      <c r="C49" s="6" t="s">
        <v>82</v>
      </c>
      <c r="D49" s="6" t="s">
        <v>85</v>
      </c>
      <c r="E49" s="6" t="s">
        <v>61</v>
      </c>
      <c r="F49" s="7">
        <v>43.7</v>
      </c>
      <c r="G49" s="7">
        <v>0</v>
      </c>
      <c r="H49" s="7">
        <f t="shared" si="0"/>
        <v>43.7</v>
      </c>
      <c r="I49" s="8" t="s">
        <v>86</v>
      </c>
    </row>
    <row r="50" spans="3:9" s="1" customFormat="1" ht="17.55" customHeight="1" x14ac:dyDescent="0.2">
      <c r="C50" s="6" t="s">
        <v>82</v>
      </c>
      <c r="D50" s="6" t="s">
        <v>85</v>
      </c>
      <c r="E50" s="6" t="s">
        <v>44</v>
      </c>
      <c r="F50" s="7">
        <v>29.9</v>
      </c>
      <c r="G50" s="7">
        <v>0</v>
      </c>
      <c r="H50" s="7">
        <f t="shared" si="0"/>
        <v>29.9</v>
      </c>
      <c r="I50" s="8" t="s">
        <v>87</v>
      </c>
    </row>
    <row r="51" spans="3:9" s="1" customFormat="1" ht="17.55" customHeight="1" x14ac:dyDescent="0.2">
      <c r="C51" s="6" t="s">
        <v>88</v>
      </c>
      <c r="D51" s="6" t="s">
        <v>89</v>
      </c>
      <c r="E51" s="6" t="s">
        <v>42</v>
      </c>
      <c r="F51" s="7">
        <v>12.5</v>
      </c>
      <c r="G51" s="7">
        <v>0</v>
      </c>
      <c r="H51" s="7">
        <f t="shared" si="0"/>
        <v>12.5</v>
      </c>
      <c r="I51" s="8" t="s">
        <v>90</v>
      </c>
    </row>
    <row r="52" spans="3:9" s="1" customFormat="1" ht="17.55" customHeight="1" x14ac:dyDescent="0.2">
      <c r="C52" s="6" t="s">
        <v>91</v>
      </c>
      <c r="D52" s="6" t="s">
        <v>92</v>
      </c>
      <c r="E52" s="6" t="s">
        <v>44</v>
      </c>
      <c r="F52" s="7">
        <v>301.3</v>
      </c>
      <c r="G52" s="7">
        <v>60.26</v>
      </c>
      <c r="H52" s="7">
        <f t="shared" si="0"/>
        <v>361.56</v>
      </c>
      <c r="I52" s="8" t="s">
        <v>93</v>
      </c>
    </row>
    <row r="53" spans="3:9" s="1" customFormat="1" ht="17.55" customHeight="1" x14ac:dyDescent="0.2">
      <c r="C53" s="6" t="s">
        <v>91</v>
      </c>
      <c r="D53" s="6" t="s">
        <v>94</v>
      </c>
      <c r="E53" s="6" t="s">
        <v>23</v>
      </c>
      <c r="F53" s="7">
        <v>49.99</v>
      </c>
      <c r="G53" s="7">
        <v>10</v>
      </c>
      <c r="H53" s="7">
        <f t="shared" si="0"/>
        <v>59.99</v>
      </c>
      <c r="I53" s="8" t="s">
        <v>95</v>
      </c>
    </row>
    <row r="54" spans="3:9" s="1" customFormat="1" ht="17.55" customHeight="1" x14ac:dyDescent="0.2">
      <c r="C54" s="6" t="s">
        <v>91</v>
      </c>
      <c r="D54" s="6" t="s">
        <v>96</v>
      </c>
      <c r="E54" s="6" t="s">
        <v>73</v>
      </c>
      <c r="F54" s="7">
        <v>200</v>
      </c>
      <c r="G54" s="7">
        <v>0</v>
      </c>
      <c r="H54" s="7">
        <f t="shared" si="0"/>
        <v>200</v>
      </c>
      <c r="I54" s="8" t="s">
        <v>97</v>
      </c>
    </row>
    <row r="55" spans="3:9" s="1" customFormat="1" ht="17.55" customHeight="1" x14ac:dyDescent="0.2">
      <c r="C55" s="6" t="s">
        <v>91</v>
      </c>
      <c r="D55" s="6" t="s">
        <v>96</v>
      </c>
      <c r="E55" s="6" t="s">
        <v>44</v>
      </c>
      <c r="F55" s="7">
        <v>200</v>
      </c>
      <c r="G55" s="7">
        <v>0</v>
      </c>
      <c r="H55" s="7">
        <f t="shared" si="0"/>
        <v>200</v>
      </c>
      <c r="I55" s="8" t="s">
        <v>97</v>
      </c>
    </row>
    <row r="56" spans="3:9" s="1" customFormat="1" ht="17.55" customHeight="1" x14ac:dyDescent="0.2">
      <c r="C56" s="6" t="s">
        <v>91</v>
      </c>
      <c r="D56" s="6" t="s">
        <v>96</v>
      </c>
      <c r="E56" s="6" t="s">
        <v>49</v>
      </c>
      <c r="F56" s="7">
        <v>200</v>
      </c>
      <c r="G56" s="7">
        <v>0</v>
      </c>
      <c r="H56" s="7">
        <f t="shared" si="0"/>
        <v>200</v>
      </c>
      <c r="I56" s="8" t="s">
        <v>98</v>
      </c>
    </row>
    <row r="57" spans="3:9" s="1" customFormat="1" ht="17.55" customHeight="1" x14ac:dyDescent="0.2">
      <c r="C57" s="6" t="s">
        <v>91</v>
      </c>
      <c r="D57" s="6" t="s">
        <v>9</v>
      </c>
      <c r="E57" s="6" t="s">
        <v>61</v>
      </c>
      <c r="F57" s="7">
        <v>337.5</v>
      </c>
      <c r="G57" s="7">
        <v>0</v>
      </c>
      <c r="H57" s="7">
        <f t="shared" si="0"/>
        <v>337.5</v>
      </c>
      <c r="I57" s="8" t="s">
        <v>11</v>
      </c>
    </row>
    <row r="58" spans="3:9" s="1" customFormat="1" ht="17.55" customHeight="1" x14ac:dyDescent="0.2">
      <c r="C58" s="6" t="s">
        <v>91</v>
      </c>
      <c r="D58" s="6" t="s">
        <v>9</v>
      </c>
      <c r="E58" s="6" t="s">
        <v>10</v>
      </c>
      <c r="F58" s="7">
        <v>337.5</v>
      </c>
      <c r="G58" s="7">
        <v>0</v>
      </c>
      <c r="H58" s="7">
        <f t="shared" si="0"/>
        <v>337.5</v>
      </c>
      <c r="I58" s="8" t="s">
        <v>11</v>
      </c>
    </row>
    <row r="59" spans="3:9" s="1" customFormat="1" ht="17.55" customHeight="1" x14ac:dyDescent="0.2">
      <c r="C59" s="6" t="s">
        <v>91</v>
      </c>
      <c r="D59" s="6" t="s">
        <v>15</v>
      </c>
      <c r="E59" s="6" t="s">
        <v>61</v>
      </c>
      <c r="F59" s="7">
        <v>181.72</v>
      </c>
      <c r="G59" s="7">
        <v>36.340000000000003</v>
      </c>
      <c r="H59" s="7">
        <f t="shared" si="0"/>
        <v>218.06</v>
      </c>
      <c r="I59" s="8" t="s">
        <v>99</v>
      </c>
    </row>
    <row r="60" spans="3:9" s="1" customFormat="1" ht="17.55" customHeight="1" x14ac:dyDescent="0.2">
      <c r="C60" s="6" t="s">
        <v>91</v>
      </c>
      <c r="D60" s="6" t="s">
        <v>100</v>
      </c>
      <c r="E60" s="6" t="s">
        <v>31</v>
      </c>
      <c r="F60" s="7">
        <v>357.19</v>
      </c>
      <c r="G60" s="7">
        <v>71.45</v>
      </c>
      <c r="H60" s="7">
        <f t="shared" si="0"/>
        <v>428.64</v>
      </c>
      <c r="I60" s="8" t="s">
        <v>101</v>
      </c>
    </row>
    <row r="61" spans="3:9" s="1" customFormat="1" ht="17.55" customHeight="1" x14ac:dyDescent="0.2">
      <c r="C61" s="6" t="s">
        <v>102</v>
      </c>
      <c r="D61" s="6" t="s">
        <v>103</v>
      </c>
      <c r="E61" s="6" t="s">
        <v>24</v>
      </c>
      <c r="F61" s="7">
        <v>100</v>
      </c>
      <c r="G61" s="7">
        <v>0</v>
      </c>
      <c r="H61" s="7">
        <f t="shared" si="0"/>
        <v>100</v>
      </c>
      <c r="I61" s="8" t="s">
        <v>104</v>
      </c>
    </row>
    <row r="62" spans="3:9" s="1" customFormat="1" ht="17.55" customHeight="1" x14ac:dyDescent="0.25">
      <c r="C62" s="9"/>
      <c r="D62" s="9"/>
      <c r="E62" s="10" t="s">
        <v>105</v>
      </c>
      <c r="F62" s="11">
        <f>SUM(F5:F61)</f>
        <v>9203.64</v>
      </c>
      <c r="G62" s="11">
        <f>SUM(G5:G61)</f>
        <v>1098.93</v>
      </c>
      <c r="H62" s="11">
        <f>SUM(H5:H61)</f>
        <v>10302.569999999998</v>
      </c>
      <c r="I62" s="9"/>
    </row>
  </sheetData>
  <mergeCells count="1">
    <mergeCell ref="B2:E2"/>
  </mergeCells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Format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2025-06-19T08:01:23Z</dcterms:created>
  <dcterms:modified xsi:type="dcterms:W3CDTF">2025-06-19T08:02:48Z</dcterms:modified>
</cp:coreProperties>
</file>