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2025-26\02 - May 2025\"/>
    </mc:Choice>
  </mc:AlternateContent>
  <xr:revisionPtr revIDLastSave="0" documentId="8_{6FEB0E70-B271-435F-844C-E6584C997018}" xr6:coauthVersionLast="47" xr6:coauthVersionMax="47" xr10:uidLastSave="{00000000-0000-0000-0000-000000000000}"/>
  <bookViews>
    <workbookView xWindow="8952" yWindow="0" windowWidth="14196" windowHeight="12336" xr2:uid="{16B1BA2A-208D-472F-9BC2-C4067EF16734}"/>
  </bookViews>
  <sheets>
    <sheet name="Website Format" sheetId="1" r:id="rId1"/>
  </sheets>
  <definedNames>
    <definedName name="_xlnm._FilterDatabase" localSheetId="0" hidden="1">'Website Format'!$C$4:$I$40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F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0" i="1" s="1"/>
</calcChain>
</file>

<file path=xl/sharedStrings.xml><?xml version="1.0" encoding="utf-8"?>
<sst xmlns="http://schemas.openxmlformats.org/spreadsheetml/2006/main" count="149" uniqueCount="81">
  <si>
    <t>Procurement Card Data - May 2025</t>
  </si>
  <si>
    <t>Service Area</t>
  </si>
  <si>
    <t>Description</t>
  </si>
  <si>
    <t>Transaction Date</t>
  </si>
  <si>
    <t>Amount</t>
  </si>
  <si>
    <t>VAT</t>
  </si>
  <si>
    <t>Gross</t>
  </si>
  <si>
    <t>Supplier</t>
  </si>
  <si>
    <t>Governance &amp; Finance</t>
  </si>
  <si>
    <t>Comp Equip/Software-Mtce Etc</t>
  </si>
  <si>
    <t>27/05/2025</t>
  </si>
  <si>
    <t xml:space="preserve">Amazon </t>
  </si>
  <si>
    <t>29/04/2025</t>
  </si>
  <si>
    <t>Mobile Telephones</t>
  </si>
  <si>
    <t>08/05/2025</t>
  </si>
  <si>
    <t>Amazon</t>
  </si>
  <si>
    <t>30/04/2025</t>
  </si>
  <si>
    <t>Classmarker</t>
  </si>
  <si>
    <t>01/05/2025</t>
  </si>
  <si>
    <t>Google</t>
  </si>
  <si>
    <t>Court Costs</t>
  </si>
  <si>
    <t>Hmcourt</t>
  </si>
  <si>
    <t>Conferences Expenses</t>
  </si>
  <si>
    <t>21/05/2025</t>
  </si>
  <si>
    <t>Hotel Map</t>
  </si>
  <si>
    <t>Ict Contracted Services</t>
  </si>
  <si>
    <t>20/04/2025</t>
  </si>
  <si>
    <t>Text Inc</t>
  </si>
  <si>
    <t>People &amp; Customer Services</t>
  </si>
  <si>
    <t>Election Expenses Recoverable</t>
  </si>
  <si>
    <t>Housing</t>
  </si>
  <si>
    <t>Misc Training Expenses</t>
  </si>
  <si>
    <t>02/05/2025</t>
  </si>
  <si>
    <t>Cih</t>
  </si>
  <si>
    <t>Gov Law &amp; Democracy</t>
  </si>
  <si>
    <t>Local Plan Expenses</t>
  </si>
  <si>
    <t xml:space="preserve">Facebook </t>
  </si>
  <si>
    <t>05/05/2025</t>
  </si>
  <si>
    <t xml:space="preserve">Linkedin </t>
  </si>
  <si>
    <t xml:space="preserve">Premier Inn </t>
  </si>
  <si>
    <t>Shepway Leisure</t>
  </si>
  <si>
    <t>28/04/2025</t>
  </si>
  <si>
    <t>Tesco</t>
  </si>
  <si>
    <t xml:space="preserve">Tesco </t>
  </si>
  <si>
    <t>Stationery</t>
  </si>
  <si>
    <t xml:space="preserve">Timpsons </t>
  </si>
  <si>
    <t xml:space="preserve">W M Morrison </t>
  </si>
  <si>
    <t>Housing Revenue Account</t>
  </si>
  <si>
    <t>Equipment/Furniture - New</t>
  </si>
  <si>
    <t>Gas</t>
  </si>
  <si>
    <t>14/05/2025</t>
  </si>
  <si>
    <t xml:space="preserve">British Gas </t>
  </si>
  <si>
    <t>10/05/2025</t>
  </si>
  <si>
    <t>Home Bargains</t>
  </si>
  <si>
    <t>Hra R &amp; M-Harbour (Area 1)</t>
  </si>
  <si>
    <t>19/05/2025</t>
  </si>
  <si>
    <t xml:space="preserve">Screwfix </t>
  </si>
  <si>
    <t>Miscellaneous Subscriptions</t>
  </si>
  <si>
    <t>07/05/2025</t>
  </si>
  <si>
    <t>Social Housing Law Assoc</t>
  </si>
  <si>
    <t>Leadership Support</t>
  </si>
  <si>
    <t>Public Trans &amp; Car Park Exps</t>
  </si>
  <si>
    <t xml:space="preserve">South Eastern </t>
  </si>
  <si>
    <t>Place &amp; Growth</t>
  </si>
  <si>
    <t>Road Tax</t>
  </si>
  <si>
    <t>09/05/2025</t>
  </si>
  <si>
    <t xml:space="preserve">Dvla </t>
  </si>
  <si>
    <t>20/05/2025</t>
  </si>
  <si>
    <t>Park With Ease</t>
  </si>
  <si>
    <t>12/05/2025</t>
  </si>
  <si>
    <t xml:space="preserve">Safetrade 247 </t>
  </si>
  <si>
    <t xml:space="preserve">Temu </t>
  </si>
  <si>
    <t>Mtce/Service/Repairs-External</t>
  </si>
  <si>
    <t>Thanet Engine Centre</t>
  </si>
  <si>
    <t>Planning</t>
  </si>
  <si>
    <t>22/05/2025</t>
  </si>
  <si>
    <t>Find A Will</t>
  </si>
  <si>
    <t>Reg &amp; Community Services</t>
  </si>
  <si>
    <t>Dvla</t>
  </si>
  <si>
    <t>Shutterstock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</si>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</sst>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0"/>
      <color rgb="FF000000"/>
      <name val="Arial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u/>
      <sz val="16"/>
      <color rgb="FF333333"/>
      <name val="Arial"/>
      <family val="2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164" fontId="1" fillId="2" borderId="0" xfId="1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164" fontId="1" fillId="3" borderId="1" xfId="1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164" fontId="1" fillId="0" borderId="1" xfId="1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164" fontId="4" fillId="2" borderId="2" xfId="1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097C1-8FFF-471E-8DE5-C95F200C0633}">
  <dimension ref="B1:I42"/>
  <sheetViews>
    <sheetView tabSelected="1" zoomScale="105" workbookViewId="0">
      <selection activeCell="E18" sqref="E18"/>
    </sheetView>
  </sheetViews>
  <sheetFormatPr defaultRowHeight="13.2" x14ac:dyDescent="0.25"/>
  <cols>
    <col min="1" max="1" width="0.88671875" customWidth="1"/>
    <col min="2" max="2" width="0.109375" customWidth="1"/>
    <col min="3" max="4" width="26.6640625" customWidth="1"/>
    <col min="5" max="5" width="16" customWidth="1"/>
    <col min="6" max="7" width="10.6640625" style="16" customWidth="1"/>
    <col min="8" max="8" width="10.6640625" customWidth="1"/>
    <col min="9" max="9" width="27" customWidth="1"/>
  </cols>
  <sheetData>
    <row r="1" spans="2:9" s="1" customFormat="1" ht="8.5500000000000007" customHeight="1" x14ac:dyDescent="0.2">
      <c r="F1" s="2"/>
      <c r="G1" s="2"/>
    </row>
    <row r="2" spans="2:9" s="1" customFormat="1" ht="31.5" customHeight="1" x14ac:dyDescent="0.2">
      <c r="B2" s="3" t="s">
        <v>0</v>
      </c>
      <c r="C2" s="3"/>
      <c r="D2" s="3"/>
      <c r="E2" s="3"/>
      <c r="F2" s="2"/>
      <c r="G2" s="2"/>
    </row>
    <row r="3" spans="2:9" s="1" customFormat="1" ht="18.149999999999999" customHeight="1" x14ac:dyDescent="0.2">
      <c r="F3" s="2"/>
      <c r="G3" s="2"/>
    </row>
    <row r="4" spans="2:9" s="1" customFormat="1" ht="24" customHeight="1" x14ac:dyDescent="0.2">
      <c r="C4" s="4" t="s">
        <v>1</v>
      </c>
      <c r="D4" s="4" t="s">
        <v>2</v>
      </c>
      <c r="E4" s="4" t="s">
        <v>3</v>
      </c>
      <c r="F4" s="5" t="s">
        <v>4</v>
      </c>
      <c r="G4" s="5" t="s">
        <v>5</v>
      </c>
      <c r="H4" s="4" t="s">
        <v>6</v>
      </c>
      <c r="I4" s="4" t="s">
        <v>7</v>
      </c>
    </row>
    <row r="5" spans="2:9" s="1" customFormat="1" ht="17.55" customHeight="1" x14ac:dyDescent="0.2">
      <c r="C5" s="6" t="s">
        <v>8</v>
      </c>
      <c r="D5" s="6" t="s">
        <v>9</v>
      </c>
      <c r="E5" s="6" t="s">
        <v>10</v>
      </c>
      <c r="F5" s="7">
        <v>33.26</v>
      </c>
      <c r="G5" s="7">
        <v>6.65</v>
      </c>
      <c r="H5" s="8">
        <f t="shared" ref="H5:H39" si="0">F5+G5</f>
        <v>39.909999999999997</v>
      </c>
      <c r="I5" s="9" t="s">
        <v>11</v>
      </c>
    </row>
    <row r="6" spans="2:9" s="1" customFormat="1" ht="17.55" customHeight="1" x14ac:dyDescent="0.2">
      <c r="C6" s="6" t="s">
        <v>8</v>
      </c>
      <c r="D6" s="6" t="s">
        <v>9</v>
      </c>
      <c r="E6" s="6" t="s">
        <v>12</v>
      </c>
      <c r="F6" s="7">
        <v>15.96</v>
      </c>
      <c r="G6" s="7">
        <v>0</v>
      </c>
      <c r="H6" s="8">
        <f t="shared" si="0"/>
        <v>15.96</v>
      </c>
      <c r="I6" s="9" t="s">
        <v>11</v>
      </c>
    </row>
    <row r="7" spans="2:9" s="1" customFormat="1" ht="17.55" customHeight="1" x14ac:dyDescent="0.2">
      <c r="C7" s="6" t="s">
        <v>8</v>
      </c>
      <c r="D7" s="6" t="s">
        <v>13</v>
      </c>
      <c r="E7" s="6" t="s">
        <v>14</v>
      </c>
      <c r="F7" s="7">
        <v>125</v>
      </c>
      <c r="G7" s="7">
        <v>25</v>
      </c>
      <c r="H7" s="8">
        <f t="shared" si="0"/>
        <v>150</v>
      </c>
      <c r="I7" s="9" t="s">
        <v>11</v>
      </c>
    </row>
    <row r="8" spans="2:9" s="1" customFormat="1" ht="17.55" customHeight="1" x14ac:dyDescent="0.2">
      <c r="C8" s="6" t="s">
        <v>8</v>
      </c>
      <c r="D8" s="6" t="s">
        <v>9</v>
      </c>
      <c r="E8" s="6" t="s">
        <v>12</v>
      </c>
      <c r="F8" s="7">
        <v>2.5</v>
      </c>
      <c r="G8" s="7">
        <v>0.5</v>
      </c>
      <c r="H8" s="8">
        <f t="shared" si="0"/>
        <v>3</v>
      </c>
      <c r="I8" s="9" t="s">
        <v>15</v>
      </c>
    </row>
    <row r="9" spans="2:9" s="1" customFormat="1" ht="17.55" customHeight="1" x14ac:dyDescent="0.2">
      <c r="C9" s="6" t="s">
        <v>8</v>
      </c>
      <c r="D9" s="6" t="s">
        <v>13</v>
      </c>
      <c r="E9" s="6" t="s">
        <v>16</v>
      </c>
      <c r="F9" s="7">
        <v>31.34</v>
      </c>
      <c r="G9" s="7">
        <v>6.26</v>
      </c>
      <c r="H9" s="8">
        <f t="shared" si="0"/>
        <v>37.6</v>
      </c>
      <c r="I9" s="9" t="s">
        <v>15</v>
      </c>
    </row>
    <row r="10" spans="2:9" s="1" customFormat="1" ht="17.55" customHeight="1" x14ac:dyDescent="0.2">
      <c r="C10" s="6" t="s">
        <v>8</v>
      </c>
      <c r="D10" s="6" t="s">
        <v>9</v>
      </c>
      <c r="E10" s="6" t="s">
        <v>12</v>
      </c>
      <c r="F10" s="7">
        <v>153.53</v>
      </c>
      <c r="G10" s="7">
        <v>0</v>
      </c>
      <c r="H10" s="8">
        <f t="shared" si="0"/>
        <v>153.53</v>
      </c>
      <c r="I10" s="9" t="s">
        <v>17</v>
      </c>
    </row>
    <row r="11" spans="2:9" s="1" customFormat="1" ht="17.55" customHeight="1" x14ac:dyDescent="0.2">
      <c r="C11" s="6" t="s">
        <v>8</v>
      </c>
      <c r="D11" s="6" t="s">
        <v>9</v>
      </c>
      <c r="E11" s="6" t="s">
        <v>18</v>
      </c>
      <c r="F11" s="7">
        <v>199.49</v>
      </c>
      <c r="G11" s="7">
        <v>0</v>
      </c>
      <c r="H11" s="8">
        <f t="shared" si="0"/>
        <v>199.49</v>
      </c>
      <c r="I11" s="9" t="s">
        <v>19</v>
      </c>
    </row>
    <row r="12" spans="2:9" s="1" customFormat="1" ht="17.55" customHeight="1" x14ac:dyDescent="0.2">
      <c r="C12" s="6" t="s">
        <v>8</v>
      </c>
      <c r="D12" s="6" t="s">
        <v>20</v>
      </c>
      <c r="E12" s="6" t="s">
        <v>10</v>
      </c>
      <c r="F12" s="7">
        <v>429.5</v>
      </c>
      <c r="G12" s="7">
        <v>0</v>
      </c>
      <c r="H12" s="8">
        <f t="shared" si="0"/>
        <v>429.5</v>
      </c>
      <c r="I12" s="9" t="s">
        <v>21</v>
      </c>
    </row>
    <row r="13" spans="2:9" s="1" customFormat="1" ht="17.55" customHeight="1" x14ac:dyDescent="0.2">
      <c r="C13" s="6" t="s">
        <v>8</v>
      </c>
      <c r="D13" s="6" t="s">
        <v>22</v>
      </c>
      <c r="E13" s="6" t="s">
        <v>23</v>
      </c>
      <c r="F13" s="7">
        <v>284.63</v>
      </c>
      <c r="G13" s="7">
        <v>45.15</v>
      </c>
      <c r="H13" s="8">
        <f t="shared" si="0"/>
        <v>329.78</v>
      </c>
      <c r="I13" s="9" t="s">
        <v>24</v>
      </c>
    </row>
    <row r="14" spans="2:9" s="1" customFormat="1" ht="17.55" customHeight="1" x14ac:dyDescent="0.2">
      <c r="C14" s="6" t="s">
        <v>8</v>
      </c>
      <c r="D14" s="6" t="s">
        <v>25</v>
      </c>
      <c r="E14" s="6" t="s">
        <v>26</v>
      </c>
      <c r="F14" s="7">
        <v>533.5</v>
      </c>
      <c r="G14" s="7">
        <v>0</v>
      </c>
      <c r="H14" s="8">
        <f t="shared" si="0"/>
        <v>533.5</v>
      </c>
      <c r="I14" s="9" t="s">
        <v>27</v>
      </c>
    </row>
    <row r="15" spans="2:9" s="1" customFormat="1" ht="17.55" customHeight="1" x14ac:dyDescent="0.2">
      <c r="C15" s="6" t="s">
        <v>28</v>
      </c>
      <c r="D15" s="6" t="s">
        <v>29</v>
      </c>
      <c r="E15" s="6" t="s">
        <v>14</v>
      </c>
      <c r="F15" s="7">
        <v>9.9600000000000009</v>
      </c>
      <c r="G15" s="7">
        <v>0</v>
      </c>
      <c r="H15" s="8">
        <f t="shared" si="0"/>
        <v>9.9600000000000009</v>
      </c>
      <c r="I15" s="9" t="s">
        <v>11</v>
      </c>
    </row>
    <row r="16" spans="2:9" s="1" customFormat="1" ht="17.55" customHeight="1" x14ac:dyDescent="0.2">
      <c r="C16" s="6" t="s">
        <v>30</v>
      </c>
      <c r="D16" s="6" t="s">
        <v>31</v>
      </c>
      <c r="E16" s="6" t="s">
        <v>32</v>
      </c>
      <c r="F16" s="7">
        <v>406</v>
      </c>
      <c r="G16" s="7">
        <v>0</v>
      </c>
      <c r="H16" s="10">
        <f t="shared" si="0"/>
        <v>406</v>
      </c>
      <c r="I16" s="9" t="s">
        <v>33</v>
      </c>
    </row>
    <row r="17" spans="3:9" s="1" customFormat="1" ht="17.55" customHeight="1" x14ac:dyDescent="0.2">
      <c r="C17" s="6" t="s">
        <v>34</v>
      </c>
      <c r="D17" s="6" t="s">
        <v>35</v>
      </c>
      <c r="E17" s="6" t="s">
        <v>18</v>
      </c>
      <c r="F17" s="7">
        <v>289.89</v>
      </c>
      <c r="G17" s="7">
        <v>0</v>
      </c>
      <c r="H17" s="8">
        <f t="shared" si="0"/>
        <v>289.89</v>
      </c>
      <c r="I17" s="9" t="s">
        <v>36</v>
      </c>
    </row>
    <row r="18" spans="3:9" s="1" customFormat="1" ht="17.55" customHeight="1" x14ac:dyDescent="0.2">
      <c r="C18" s="6" t="s">
        <v>34</v>
      </c>
      <c r="D18" s="6" t="s">
        <v>35</v>
      </c>
      <c r="E18" s="6" t="s">
        <v>37</v>
      </c>
      <c r="F18" s="7">
        <v>42.43</v>
      </c>
      <c r="G18" s="7">
        <v>8.49</v>
      </c>
      <c r="H18" s="8">
        <f t="shared" si="0"/>
        <v>50.92</v>
      </c>
      <c r="I18" s="9" t="s">
        <v>38</v>
      </c>
    </row>
    <row r="19" spans="3:9" s="1" customFormat="1" ht="17.55" customHeight="1" x14ac:dyDescent="0.2">
      <c r="C19" s="6" t="s">
        <v>34</v>
      </c>
      <c r="D19" s="6" t="s">
        <v>29</v>
      </c>
      <c r="E19" s="6" t="s">
        <v>16</v>
      </c>
      <c r="F19" s="7">
        <v>104</v>
      </c>
      <c r="G19" s="7">
        <v>0</v>
      </c>
      <c r="H19" s="8">
        <f t="shared" si="0"/>
        <v>104</v>
      </c>
      <c r="I19" s="9" t="s">
        <v>39</v>
      </c>
    </row>
    <row r="20" spans="3:9" s="1" customFormat="1" ht="17.55" customHeight="1" x14ac:dyDescent="0.2">
      <c r="C20" s="6" t="s">
        <v>34</v>
      </c>
      <c r="D20" s="6" t="s">
        <v>29</v>
      </c>
      <c r="E20" s="6" t="s">
        <v>32</v>
      </c>
      <c r="F20" s="7">
        <v>23.95</v>
      </c>
      <c r="G20" s="7">
        <v>0</v>
      </c>
      <c r="H20" s="11">
        <f t="shared" si="0"/>
        <v>23.95</v>
      </c>
      <c r="I20" s="9" t="s">
        <v>40</v>
      </c>
    </row>
    <row r="21" spans="3:9" s="1" customFormat="1" ht="17.55" customHeight="1" x14ac:dyDescent="0.2">
      <c r="C21" s="6" t="s">
        <v>34</v>
      </c>
      <c r="D21" s="6" t="s">
        <v>29</v>
      </c>
      <c r="E21" s="6" t="s">
        <v>41</v>
      </c>
      <c r="F21" s="7">
        <v>80.400000000000006</v>
      </c>
      <c r="G21" s="7">
        <v>0</v>
      </c>
      <c r="H21" s="8">
        <f t="shared" si="0"/>
        <v>80.400000000000006</v>
      </c>
      <c r="I21" s="9" t="s">
        <v>42</v>
      </c>
    </row>
    <row r="22" spans="3:9" s="1" customFormat="1" ht="17.55" customHeight="1" x14ac:dyDescent="0.2">
      <c r="C22" s="6" t="s">
        <v>34</v>
      </c>
      <c r="D22" s="6" t="s">
        <v>29</v>
      </c>
      <c r="E22" s="6" t="s">
        <v>18</v>
      </c>
      <c r="F22" s="7">
        <v>4.2</v>
      </c>
      <c r="G22" s="7">
        <v>0</v>
      </c>
      <c r="H22" s="8">
        <f t="shared" si="0"/>
        <v>4.2</v>
      </c>
      <c r="I22" s="9" t="s">
        <v>43</v>
      </c>
    </row>
    <row r="23" spans="3:9" s="1" customFormat="1" ht="17.55" customHeight="1" x14ac:dyDescent="0.2">
      <c r="C23" s="6" t="s">
        <v>34</v>
      </c>
      <c r="D23" s="6" t="s">
        <v>44</v>
      </c>
      <c r="E23" s="6" t="s">
        <v>18</v>
      </c>
      <c r="F23" s="7">
        <v>9</v>
      </c>
      <c r="G23" s="7">
        <v>0</v>
      </c>
      <c r="H23" s="8">
        <f t="shared" si="0"/>
        <v>9</v>
      </c>
      <c r="I23" s="9" t="s">
        <v>45</v>
      </c>
    </row>
    <row r="24" spans="3:9" s="1" customFormat="1" ht="17.55" customHeight="1" x14ac:dyDescent="0.2">
      <c r="C24" s="6" t="s">
        <v>28</v>
      </c>
      <c r="D24" s="6" t="s">
        <v>29</v>
      </c>
      <c r="E24" s="6" t="s">
        <v>32</v>
      </c>
      <c r="F24" s="7">
        <v>33.799999999999997</v>
      </c>
      <c r="G24" s="7">
        <v>0</v>
      </c>
      <c r="H24" s="8">
        <f t="shared" si="0"/>
        <v>33.799999999999997</v>
      </c>
      <c r="I24" s="9" t="s">
        <v>46</v>
      </c>
    </row>
    <row r="25" spans="3:9" s="1" customFormat="1" ht="17.55" customHeight="1" x14ac:dyDescent="0.2">
      <c r="C25" s="6" t="s">
        <v>47</v>
      </c>
      <c r="D25" s="6" t="s">
        <v>48</v>
      </c>
      <c r="E25" s="6" t="s">
        <v>41</v>
      </c>
      <c r="F25" s="7">
        <v>16.2</v>
      </c>
      <c r="G25" s="7">
        <v>3.24</v>
      </c>
      <c r="H25" s="8">
        <f t="shared" si="0"/>
        <v>19.439999999999998</v>
      </c>
      <c r="I25" s="9" t="s">
        <v>15</v>
      </c>
    </row>
    <row r="26" spans="3:9" s="1" customFormat="1" ht="17.55" customHeight="1" x14ac:dyDescent="0.2">
      <c r="C26" s="6" t="s">
        <v>47</v>
      </c>
      <c r="D26" s="6" t="s">
        <v>49</v>
      </c>
      <c r="E26" s="6" t="s">
        <v>50</v>
      </c>
      <c r="F26" s="7">
        <v>30</v>
      </c>
      <c r="G26" s="7">
        <v>0</v>
      </c>
      <c r="H26" s="8">
        <f t="shared" si="0"/>
        <v>30</v>
      </c>
      <c r="I26" s="9" t="s">
        <v>51</v>
      </c>
    </row>
    <row r="27" spans="3:9" s="1" customFormat="1" ht="17.55" customHeight="1" x14ac:dyDescent="0.2">
      <c r="C27" s="6" t="s">
        <v>47</v>
      </c>
      <c r="D27" s="6" t="s">
        <v>48</v>
      </c>
      <c r="E27" s="6" t="s">
        <v>52</v>
      </c>
      <c r="F27" s="7">
        <v>3.3</v>
      </c>
      <c r="G27" s="7">
        <v>0.66</v>
      </c>
      <c r="H27" s="8">
        <f t="shared" si="0"/>
        <v>3.96</v>
      </c>
      <c r="I27" s="9" t="s">
        <v>53</v>
      </c>
    </row>
    <row r="28" spans="3:9" s="1" customFormat="1" ht="17.55" customHeight="1" x14ac:dyDescent="0.2">
      <c r="C28" s="6" t="s">
        <v>47</v>
      </c>
      <c r="D28" s="6" t="s">
        <v>54</v>
      </c>
      <c r="E28" s="6" t="s">
        <v>55</v>
      </c>
      <c r="F28" s="7">
        <v>7.14</v>
      </c>
      <c r="G28" s="7">
        <v>0</v>
      </c>
      <c r="H28" s="8">
        <f t="shared" si="0"/>
        <v>7.14</v>
      </c>
      <c r="I28" s="9" t="s">
        <v>56</v>
      </c>
    </row>
    <row r="29" spans="3:9" s="1" customFormat="1" ht="17.55" customHeight="1" x14ac:dyDescent="0.2">
      <c r="C29" s="6" t="s">
        <v>47</v>
      </c>
      <c r="D29" s="6" t="s">
        <v>57</v>
      </c>
      <c r="E29" s="6" t="s">
        <v>58</v>
      </c>
      <c r="F29" s="7">
        <v>250</v>
      </c>
      <c r="G29" s="7">
        <v>0</v>
      </c>
      <c r="H29" s="8">
        <f t="shared" si="0"/>
        <v>250</v>
      </c>
      <c r="I29" s="9" t="s">
        <v>59</v>
      </c>
    </row>
    <row r="30" spans="3:9" s="1" customFormat="1" ht="17.55" customHeight="1" x14ac:dyDescent="0.2">
      <c r="C30" s="6" t="s">
        <v>60</v>
      </c>
      <c r="D30" s="6" t="s">
        <v>22</v>
      </c>
      <c r="E30" s="6" t="s">
        <v>23</v>
      </c>
      <c r="F30" s="7">
        <v>284.63</v>
      </c>
      <c r="G30" s="7">
        <v>45.15</v>
      </c>
      <c r="H30" s="8">
        <f t="shared" si="0"/>
        <v>329.78</v>
      </c>
      <c r="I30" s="9" t="s">
        <v>24</v>
      </c>
    </row>
    <row r="31" spans="3:9" s="1" customFormat="1" ht="17.55" customHeight="1" x14ac:dyDescent="0.2">
      <c r="C31" s="6" t="s">
        <v>60</v>
      </c>
      <c r="D31" s="6" t="s">
        <v>61</v>
      </c>
      <c r="E31" s="6" t="s">
        <v>41</v>
      </c>
      <c r="F31" s="7">
        <v>34.9</v>
      </c>
      <c r="G31" s="7">
        <v>0</v>
      </c>
      <c r="H31" s="8">
        <f t="shared" si="0"/>
        <v>34.9</v>
      </c>
      <c r="I31" s="9" t="s">
        <v>62</v>
      </c>
    </row>
    <row r="32" spans="3:9" s="1" customFormat="1" ht="17.55" customHeight="1" x14ac:dyDescent="0.2">
      <c r="C32" s="6" t="s">
        <v>63</v>
      </c>
      <c r="D32" s="6" t="s">
        <v>64</v>
      </c>
      <c r="E32" s="6" t="s">
        <v>65</v>
      </c>
      <c r="F32" s="7">
        <v>1390</v>
      </c>
      <c r="G32" s="7">
        <v>0</v>
      </c>
      <c r="H32" s="8">
        <f t="shared" si="0"/>
        <v>1390</v>
      </c>
      <c r="I32" s="9" t="s">
        <v>66</v>
      </c>
    </row>
    <row r="33" spans="3:9" s="1" customFormat="1" ht="17.55" customHeight="1" x14ac:dyDescent="0.2">
      <c r="C33" s="6" t="s">
        <v>63</v>
      </c>
      <c r="D33" s="6" t="s">
        <v>61</v>
      </c>
      <c r="E33" s="6" t="s">
        <v>67</v>
      </c>
      <c r="F33" s="7">
        <v>70</v>
      </c>
      <c r="G33" s="7">
        <v>0</v>
      </c>
      <c r="H33" s="8">
        <f t="shared" si="0"/>
        <v>70</v>
      </c>
      <c r="I33" s="9" t="s">
        <v>68</v>
      </c>
    </row>
    <row r="34" spans="3:9" s="1" customFormat="1" ht="17.55" customHeight="1" x14ac:dyDescent="0.2">
      <c r="C34" s="6" t="s">
        <v>63</v>
      </c>
      <c r="D34" s="6" t="s">
        <v>48</v>
      </c>
      <c r="E34" s="6" t="s">
        <v>69</v>
      </c>
      <c r="F34" s="7">
        <v>161.22</v>
      </c>
      <c r="G34" s="7">
        <v>32.24</v>
      </c>
      <c r="H34" s="8">
        <f t="shared" si="0"/>
        <v>193.46</v>
      </c>
      <c r="I34" s="9" t="s">
        <v>70</v>
      </c>
    </row>
    <row r="35" spans="3:9" s="1" customFormat="1" ht="17.55" customHeight="1" x14ac:dyDescent="0.2">
      <c r="C35" s="6" t="s">
        <v>63</v>
      </c>
      <c r="D35" s="6" t="s">
        <v>48</v>
      </c>
      <c r="E35" s="6" t="s">
        <v>14</v>
      </c>
      <c r="F35" s="7">
        <v>9.09</v>
      </c>
      <c r="G35" s="7">
        <v>1.83</v>
      </c>
      <c r="H35" s="8">
        <f t="shared" si="0"/>
        <v>10.92</v>
      </c>
      <c r="I35" s="9" t="s">
        <v>71</v>
      </c>
    </row>
    <row r="36" spans="3:9" s="1" customFormat="1" ht="17.55" customHeight="1" x14ac:dyDescent="0.2">
      <c r="C36" s="6" t="s">
        <v>63</v>
      </c>
      <c r="D36" s="6" t="s">
        <v>72</v>
      </c>
      <c r="E36" s="6" t="s">
        <v>41</v>
      </c>
      <c r="F36" s="7">
        <v>175</v>
      </c>
      <c r="G36" s="7">
        <v>35</v>
      </c>
      <c r="H36" s="8">
        <f t="shared" si="0"/>
        <v>210</v>
      </c>
      <c r="I36" s="9" t="s">
        <v>73</v>
      </c>
    </row>
    <row r="37" spans="3:9" s="1" customFormat="1" ht="17.55" customHeight="1" x14ac:dyDescent="0.2">
      <c r="C37" s="6" t="s">
        <v>74</v>
      </c>
      <c r="D37" s="6" t="s">
        <v>57</v>
      </c>
      <c r="E37" s="6" t="s">
        <v>75</v>
      </c>
      <c r="F37" s="7">
        <v>1.5</v>
      </c>
      <c r="G37" s="7">
        <v>0</v>
      </c>
      <c r="H37" s="8">
        <f t="shared" si="0"/>
        <v>1.5</v>
      </c>
      <c r="I37" s="9" t="s">
        <v>76</v>
      </c>
    </row>
    <row r="38" spans="3:9" s="1" customFormat="1" ht="17.55" customHeight="1" x14ac:dyDescent="0.2">
      <c r="C38" s="6" t="s">
        <v>77</v>
      </c>
      <c r="D38" s="6" t="s">
        <v>64</v>
      </c>
      <c r="E38" s="6" t="s">
        <v>65</v>
      </c>
      <c r="F38" s="7">
        <v>347.5</v>
      </c>
      <c r="G38" s="7">
        <v>0</v>
      </c>
      <c r="H38" s="8">
        <f t="shared" si="0"/>
        <v>347.5</v>
      </c>
      <c r="I38" s="9" t="s">
        <v>78</v>
      </c>
    </row>
    <row r="39" spans="3:9" s="1" customFormat="1" ht="17.55" customHeight="1" x14ac:dyDescent="0.2">
      <c r="C39" s="6" t="s">
        <v>77</v>
      </c>
      <c r="D39" s="6" t="s">
        <v>48</v>
      </c>
      <c r="E39" s="6" t="s">
        <v>23</v>
      </c>
      <c r="F39" s="7">
        <v>38</v>
      </c>
      <c r="G39" s="7">
        <v>7.6</v>
      </c>
      <c r="H39" s="8">
        <f t="shared" si="0"/>
        <v>45.6</v>
      </c>
      <c r="I39" s="9" t="s">
        <v>79</v>
      </c>
    </row>
    <row r="40" spans="3:9" s="1" customFormat="1" ht="17.55" customHeight="1" x14ac:dyDescent="0.25">
      <c r="C40" s="12"/>
      <c r="D40" s="12"/>
      <c r="E40" s="13" t="s">
        <v>80</v>
      </c>
      <c r="F40" s="14">
        <f>SUM(F5:F39)</f>
        <v>5630.8200000000006</v>
      </c>
      <c r="G40" s="14">
        <f>SUM(G5:G39)</f>
        <v>217.77</v>
      </c>
      <c r="H40" s="15">
        <f>SUM(H5:H39)</f>
        <v>5848.5900000000011</v>
      </c>
      <c r="I40" s="12"/>
    </row>
    <row r="41" spans="3:9" x14ac:dyDescent="0.25">
      <c r="H41" s="1"/>
    </row>
    <row r="42" spans="3:9" x14ac:dyDescent="0.25">
      <c r="H42" s="1"/>
    </row>
  </sheetData>
  <autoFilter ref="C4:I40" xr:uid="{00000000-0001-0000-0200-000000000000}"/>
  <mergeCells count="1">
    <mergeCell ref="B2:E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2025-07-30T08:56:00Z</dcterms:created>
  <dcterms:modified xsi:type="dcterms:W3CDTF">2025-07-30T09:34:02Z</dcterms:modified>
</cp:coreProperties>
</file>