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X:\Grants &amp; Partnerships\2025-26\(1) June 2025\"/>
    </mc:Choice>
  </mc:AlternateContent>
  <xr:revisionPtr revIDLastSave="0" documentId="13_ncr:1_{EE4783AC-28A1-4DF0-9E88-F8E40E55F682}" xr6:coauthVersionLast="47" xr6:coauthVersionMax="47" xr10:uidLastSave="{00000000-0000-0000-0000-000000000000}"/>
  <bookViews>
    <workbookView xWindow="22920" yWindow="24" windowWidth="18876" windowHeight="12336" activeTab="1" xr2:uid="{C6036B4B-129B-479A-BEC1-E4297FE040D9}"/>
  </bookViews>
  <sheets>
    <sheet name="Appendix 1 Partnership Register" sheetId="2" r:id="rId1"/>
    <sheet name="Appendix 2 Grants Register" sheetId="3" r:id="rId2"/>
  </sheets>
  <definedNames>
    <definedName name="_xlnm._FilterDatabase" localSheetId="0" hidden="1">'Appendix 1 Partnership Register'!$A$4:$F$4</definedName>
    <definedName name="_xlnm._FilterDatabase" localSheetId="1" hidden="1">'Appendix 2 Grants Register'!$A$4:$I$38</definedName>
    <definedName name="_xlnm.Print_Area" localSheetId="0">'Appendix 1 Partnership Register'!$A$1:$F$35</definedName>
    <definedName name="_xlnm.Print_Titles" localSheetId="0">'Appendix 1 Partnership Register'!$4:$4</definedName>
    <definedName name="_xlnm.Print_Titles" localSheetId="1">'Appendix 2 Grants Register'!$4:$4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9" i="3" l="1"/>
</calcChain>
</file>

<file path=xl/sharedStrings.xml><?xml version="1.0" encoding="utf-8"?>
<sst xmlns="http://schemas.openxmlformats.org/spreadsheetml/2006/main" count="301" uniqueCount="193">
  <si>
    <t>FOLKESTONE &amp; HYTHE
DISTRICT COUNCIL</t>
  </si>
  <si>
    <t>* Company/Charity Registration if applicable</t>
  </si>
  <si>
    <t>Partnership Name [Registration*]</t>
  </si>
  <si>
    <t>Activities</t>
  </si>
  <si>
    <t>Service Area</t>
  </si>
  <si>
    <t>Date Partnership Formed</t>
  </si>
  <si>
    <t>End Date/ Review Date</t>
  </si>
  <si>
    <t>FHDC contribution</t>
  </si>
  <si>
    <t>White Cliffs and Romney Marsh Countryside Partnerships
[DDC Lead Authority]</t>
  </si>
  <si>
    <t xml:space="preserve">Working with people to maintain and improve key areas/Conservation  - Folkestone Downs and Warren, Dungeness, Romney Warren etc </t>
  </si>
  <si>
    <t>Economic Development</t>
  </si>
  <si>
    <t>Ongoing</t>
  </si>
  <si>
    <t>Kent Connects
[KCC Organised]</t>
  </si>
  <si>
    <t>Provision of shared network for local government in Kent</t>
  </si>
  <si>
    <t>Legal and Democratic Services</t>
  </si>
  <si>
    <t>BOSCO (Boulogne and Shepway Co-Operation)
[TBC (French legal entity)]</t>
  </si>
  <si>
    <t>Transfrontier association between Boulogne and Shepway</t>
  </si>
  <si>
    <t xml:space="preserve">Economic Development </t>
  </si>
  <si>
    <t>Folkestone &amp; Hythe Community Safety Partnership
[FHDC Accountable Body]</t>
  </si>
  <si>
    <t>1998/9</t>
  </si>
  <si>
    <t>Ongoing (statutory duty)</t>
  </si>
  <si>
    <t>£13,000
(for IDVA provision and small project contributions inc DHR)</t>
  </si>
  <si>
    <t>Kent Resource Partnership (including Kent Waste Forum)
[County &amp; Districts]</t>
  </si>
  <si>
    <t>Improve waste management across Kent.</t>
  </si>
  <si>
    <t xml:space="preserve">Management of the waste, recycling and street cleansing contract. </t>
  </si>
  <si>
    <t>East Kent Audit Partnership
[DDC Lead Authority]</t>
  </si>
  <si>
    <t xml:space="preserve">Internal audit services. </t>
  </si>
  <si>
    <t>Finance</t>
  </si>
  <si>
    <t>The EKWHIP ensures that population data drives activity in a consistent manner across EK Districts and pooled knowlede and funding can be used to address health and wellbeing issues across the EK area. The EKWHIP is now a task and finish group under the East Kent ICP (integrated Care partneship- which is currently undergoing restrucure based on new legislation)</t>
  </si>
  <si>
    <t>District Food Network</t>
  </si>
  <si>
    <t>Addressing food resources, food poverty, developing projects eg communoty fridges. Raising awareness and linking to food banks, community hubs, cost of living, healthy weight etc and connects with EKWHIP below</t>
  </si>
  <si>
    <t xml:space="preserve">Ongoing </t>
  </si>
  <si>
    <t>F&amp;H Local Children's Partnership Group - (LCPG) Led by KCC</t>
  </si>
  <si>
    <t>Addressing health  and other issues amongst 0-18yrs olds in the Folkestone &amp; Hythe District area</t>
  </si>
  <si>
    <t>To ensure the VCS is supported consistently across Districts and to ensure closer partnership working.</t>
  </si>
  <si>
    <t>SE Migration Partnership</t>
  </si>
  <si>
    <t>To cascade details of asylum seeker and migration issues facing the County and Districts. To work together on relevant protocols where needed.</t>
  </si>
  <si>
    <t>New Nuclear Local Authorities Group (NNLAG)</t>
  </si>
  <si>
    <t xml:space="preserve">White Cliffs Community Rail Partnership </t>
  </si>
  <si>
    <t>The aims are in line with Dept of Transport guidelines and are to
• Provide a voice for the community 
• Promote sustainable and healthy travel
• Bring communities together, supporting diversity and inclusion
• Support social and economic development</t>
  </si>
  <si>
    <t>£4,138 - annual membership fee for each partner</t>
  </si>
  <si>
    <t xml:space="preserve">Better Mental Health Network </t>
  </si>
  <si>
    <t>Develping Kent wide concordat on mental health initiatves to which FHDC will be a signatory</t>
  </si>
  <si>
    <t>Kent-wide Social Prescribing Strategy Steering group</t>
  </si>
  <si>
    <t>Links to all key HWB outcomes</t>
  </si>
  <si>
    <t>Kent-wide Suicide Prevention Steering Group</t>
  </si>
  <si>
    <t xml:space="preserve">Addresses wider HWB needs </t>
  </si>
  <si>
    <t>Covers all aspects of digital needs in local communities</t>
  </si>
  <si>
    <t xml:space="preserve">Provide advice and guidance for Emergency Planning </t>
  </si>
  <si>
    <t>Emergency planning</t>
  </si>
  <si>
    <t>Kent Intelligence Network (KIN)</t>
  </si>
  <si>
    <t>The KIN is a collaboration of local authorities seeking to work together to share knowledge and intelligence and, through the development of Workstreams, may involve the sharing of Data and/or the commissioning of Data Analytics Exercises utilising the KIN Processing Facility where such exercises have as their primary objective the detection, prevention and deterrence of error, fraud and corruption (“the Project”).</t>
  </si>
  <si>
    <t>Corporate services</t>
  </si>
  <si>
    <t>East Kent Leadership Group</t>
  </si>
  <si>
    <t xml:space="preserve">The five East Kent local authorities, together with Kent County Council, have a long history of joint working on matters of strategic concern. Bringing the partners together, an East Kent Leadership Group (made up of the Leaders of the participating authorities) meets regularly and has recently invested in additional capacity to advance its shared agenda. </t>
  </si>
  <si>
    <t>Corporate Leadership Team</t>
  </si>
  <si>
    <t>Kent Wide District Safeguarding Leads group</t>
  </si>
  <si>
    <t>Kent and Medway Safeguarding Adults Board Practice, Policy and Procedure Working Group</t>
  </si>
  <si>
    <t xml:space="preserve">Addresses statutory safeguarding responsibilities </t>
  </si>
  <si>
    <t>Domestic Homicide Review Statutory Meetings</t>
  </si>
  <si>
    <t>Kent &amp; Medway Civilian Military Partnership</t>
  </si>
  <si>
    <t>Domestic Abuse Local Partnership Board</t>
  </si>
  <si>
    <t>Delivering duties under DA legislation including DA Act 2021</t>
  </si>
  <si>
    <t>Grounds Maintenance</t>
  </si>
  <si>
    <t>Meets priorities set out in CSP partnership plan, to include:- ASB/Substance misuse projects, Domestic abuse initiatives, Serious violent Crime etc.</t>
  </si>
  <si>
    <t xml:space="preserve">Regulatory Services / strategy and Policy Matrix working </t>
  </si>
  <si>
    <t xml:space="preserve">EKWHIP - East Kent Wellbeing and Health Improvement Partnership </t>
  </si>
  <si>
    <t>VCS (Voluntary &amp; Community Sector) Partnership Board</t>
  </si>
  <si>
    <t>NNLAG’s primary aim is to share knowledge, information and best practice regarding new 
nuclear, and to provide a mechanism for local authorities, as elected representatives of local 
areas, to discuss and make representations direct to Government regarding the 
development of new nuclear and of nuclear-related connection/transmission projects.</t>
  </si>
  <si>
    <t>Nuclear Legacy Advisory Forum (Nuleaf)</t>
  </si>
  <si>
    <t>Provide a machanism to identify, where possible, a common, local government viewpoint on nuclear legacy management issues.  
Represent the views of its member authorities, in discussion with national bodies, including Governement, the NDA, RWM and the regulators.</t>
  </si>
  <si>
    <t>Regulatory services</t>
  </si>
  <si>
    <t>Kent-wide Digital Inclusion &amp; Capabilities Steering Group</t>
  </si>
  <si>
    <t>KCC receive a payment reflective of a percentage of Council Tax/Business Rates for new properties identified</t>
  </si>
  <si>
    <t>Addresses statutory safeguarding responsibilities. Kent wide group led by C/E of Maidstone BC where District Leads manage safeguarding issues and work on consistent approaches to all S/G matters</t>
  </si>
  <si>
    <t>Fosters closer working relationships between the county’s public sector agencies, including local authorities and the military across Kent to support the entire Armed Forces Community including serving personnel (regular and reserve), their families, ex-service and veterans as well as cadets in Kent and Medway.</t>
  </si>
  <si>
    <t>FOLKESTONE &amp; HYTHE 
DISTRICT COUNCIL</t>
  </si>
  <si>
    <t xml:space="preserve">* Company/Charity Registration if applicable
</t>
  </si>
  <si>
    <t>Grant Recipient [Registration*]</t>
  </si>
  <si>
    <t>Organisation Activities</t>
  </si>
  <si>
    <t>Deliverables &amp; Outcomes</t>
  </si>
  <si>
    <t>Start Date</t>
  </si>
  <si>
    <t>End Date/Review Date</t>
  </si>
  <si>
    <t>FHDC contribution (&gt;£500)</t>
  </si>
  <si>
    <t>Decision Number</t>
  </si>
  <si>
    <t>Visit Kent Limited
[Reg Company No: 04400592]</t>
  </si>
  <si>
    <t>Tourism Services</t>
  </si>
  <si>
    <t>Visit Kent microsite licence, support and hosting fee</t>
  </si>
  <si>
    <t>One-Off Grant</t>
  </si>
  <si>
    <t>Creative Folkestone
[Reg Company No: 4566484]
[Reg Charity No: 1105174]</t>
  </si>
  <si>
    <t>Housing Services</t>
  </si>
  <si>
    <t>Folkestone Rainbow Centre
[Reg Company No: 4318070]
[Reg Charity No: 1096570]</t>
  </si>
  <si>
    <t>Supporting individuals and families in need through crisis</t>
  </si>
  <si>
    <t>Homeless help</t>
  </si>
  <si>
    <t>Housing</t>
  </si>
  <si>
    <t>April each year</t>
  </si>
  <si>
    <t>Folkestone Festivals</t>
  </si>
  <si>
    <t xml:space="preserve">Bandstand entertainment. </t>
  </si>
  <si>
    <t>Sports Development</t>
  </si>
  <si>
    <t>Kent Sports &amp; Physical Activities Service (County Sports Partnership)
[KCC]</t>
  </si>
  <si>
    <t xml:space="preserve">County Sports Partnerships - match funding from Sports England in order to support coaching and sports promotion activities. </t>
  </si>
  <si>
    <t>Form and attract Partnership funding - enables sports clubs to be offered courses at discounted rates</t>
  </si>
  <si>
    <t>To assist sports clubs and individuals to achieve sporting excellence</t>
  </si>
  <si>
    <t>Framework for Community and School Sports</t>
  </si>
  <si>
    <t>Culture &amp; Heritage</t>
  </si>
  <si>
    <t>Arts organisation promoting creativity</t>
  </si>
  <si>
    <t xml:space="preserve">Support for local music venue. </t>
  </si>
  <si>
    <t>Other</t>
  </si>
  <si>
    <t>Community advice and support.</t>
  </si>
  <si>
    <t>Hours open. Breadth of subjects dealt with. Number of customers.</t>
  </si>
  <si>
    <t>Volunteer Network Support</t>
  </si>
  <si>
    <t>Ward Budget Grants</t>
  </si>
  <si>
    <t>Romney Marsh Community Hub
[Reg Charity No: 1093388]</t>
  </si>
  <si>
    <t>Kent Downs National Landscape and Joint Advisory Committee (JAC)</t>
  </si>
  <si>
    <t>The Joint Advisory Committee (JAC) for the Kent Downs National Landscape was established in July 1997. Its purpose is to provide advice to its members with statutory responsibilities for the effective management of the Kent Downs National Landscape. An Executive of representatives from the JAC, with some outside advisors, advises the work of the Kent Downs National Landscape Unit.</t>
  </si>
  <si>
    <t>East Kent Waste Partnership incorporating Joint Working Agreement
[Joint Partnership - FHDC and DDC]</t>
  </si>
  <si>
    <t>Regulatory &amp; Community Services</t>
  </si>
  <si>
    <t>Regulatory and Community Services</t>
  </si>
  <si>
    <t>Age UK South Kent Coast
[Reg Charity No: 1187363]</t>
  </si>
  <si>
    <t xml:space="preserve">Age UK services, health &amp; wellbeing support for over 50s etc </t>
  </si>
  <si>
    <t>Age UK Hythe Lyminge &amp; Ashford
[Reg Charity No: 1125274]</t>
  </si>
  <si>
    <t xml:space="preserve">Community services, health &amp; wellbeing support for over 50s etc </t>
  </si>
  <si>
    <t>Community Hub Core Services</t>
  </si>
  <si>
    <t xml:space="preserve">Signposting and support for vulnerable communities, including cost of living support, wellbeing events, meals on wheels, etc. </t>
  </si>
  <si>
    <t xml:space="preserve">Sarah Thomas Consultancy </t>
  </si>
  <si>
    <t xml:space="preserve">Coordination of 2  volunteer network forums </t>
  </si>
  <si>
    <t>Meet the Funders Event</t>
  </si>
  <si>
    <t xml:space="preserve">Funding Fayre for vol sector </t>
  </si>
  <si>
    <t xml:space="preserve">Folkestone &amp; Hythe Health Alliance </t>
  </si>
  <si>
    <t>To address Health inequalities and work with Partners and Communities to improve health outcomes</t>
  </si>
  <si>
    <t>Regulatory and Community Services / Chief Executive</t>
  </si>
  <si>
    <t>Strategy &amp; Policy</t>
  </si>
  <si>
    <t xml:space="preserve">Kent and Medway Resilience Forum </t>
  </si>
  <si>
    <t>Leaders office</t>
  </si>
  <si>
    <t>Housing /  Regulatory services</t>
  </si>
  <si>
    <t>East Kent Authorities - Planning Skills Delivery Fund (PSDF) bid and Design Code work</t>
  </si>
  <si>
    <t>Funding received by lead partner Ashford Borough Council on 27 February 2024.</t>
  </si>
  <si>
    <t>Officer time contribution only. (£50,000 per authority secured from Government through PSDF to fund work.)</t>
  </si>
  <si>
    <t>Strange Cargo Arts Company Limited
[Reg Company No: 03066271]
[Reg Charity No: 1068396]</t>
  </si>
  <si>
    <t xml:space="preserve">Strange Cargo is a multi discipline arts company whose core values of access, participation and excellence support a diverse programme of unique projects with social engagement and community development as integral elements. </t>
  </si>
  <si>
    <t>The Sports Trust
[Reg Company No: 08623233]
[Reg Charity No: 1155522]</t>
  </si>
  <si>
    <t>Sign posting to UKSPF support, distribution of small household appliances, events inc pop up kitchens etc contribution shown is per yr (for 3 years total is £9k)</t>
  </si>
  <si>
    <t>Kent Coast Volunteering</t>
  </si>
  <si>
    <t>Volunteer support</t>
  </si>
  <si>
    <t xml:space="preserve">Delivery of Excellence in volunteering Awards </t>
  </si>
  <si>
    <t>Kent County Council (KCC)</t>
  </si>
  <si>
    <t>Folkestone - A Brighter Future project</t>
  </si>
  <si>
    <t>August 2023</t>
  </si>
  <si>
    <t>Community Hub Health and Wellbeing activities</t>
  </si>
  <si>
    <t>Providing additonal exercise classes and other activities to promote healthy lifestyle, particularly among the 50-60 age group</t>
  </si>
  <si>
    <t>2025</t>
  </si>
  <si>
    <t>Charivari Day 2025 - Annual free community carnival parade taking place on 12th July in Folkestone.  . This grant will contribute towards artists fees to teach primary school teachers from schools across the district how to make simple carnival costumes with their students. It is a rare opportunity for teachers to come together, receive Inset training from the Strange Cargo team and to share news and conversation with colleagues from other schools.</t>
  </si>
  <si>
    <t>Committee Services</t>
  </si>
  <si>
    <t>Time-limited partnership of five East Kent authorities (Ashford, Canterbury, Dover, Folkestone &amp; Hythe and Thanet). Lead partner - Ashford Borough Council. Successful bid for £250,000 to Government's Planning Skills Delivery Fund (PSDF) to develop district-wide Design Codes. Time limited project to 2025.</t>
  </si>
  <si>
    <t xml:space="preserve">July 2026. This date will be reviewed as the project progresses. </t>
  </si>
  <si>
    <t>Corporate Partnership Register
30 June 2025</t>
  </si>
  <si>
    <t>Grants Register                                                                                                           30 June 2025</t>
  </si>
  <si>
    <t>2025/26</t>
  </si>
  <si>
    <t>FHDC00011843, 11844, 11845,  11847, 11849, 11850, 11888 &amp; 120479</t>
  </si>
  <si>
    <t xml:space="preserve">New Romney in Bloom Community Group                 </t>
  </si>
  <si>
    <t xml:space="preserve"> Community group, bringing together people of all ages and abilities to help enhance the visual appeal of New Romney through horticultural displays around the town.</t>
  </si>
  <si>
    <t>Enhancements to West St Car Park and year on year costs</t>
  </si>
  <si>
    <t>FHDC00010540 &amp; 12253</t>
  </si>
  <si>
    <t>Grimston Area Community Group</t>
  </si>
  <si>
    <t>Community Group</t>
  </si>
  <si>
    <t>FHDC00011858</t>
  </si>
  <si>
    <t>New Romney Country Fayre</t>
  </si>
  <si>
    <t>Annual free event held on last Saturday in July at St Martin's Field and the Fairfield Road Recreation Ground in New Romney</t>
  </si>
  <si>
    <t>After 3 very successful self funded events, we need basic funding to pay for printing and other organisational expenses to help with further fundraising.</t>
  </si>
  <si>
    <t>Contributions towards the cost of printing programmes and supply of bins</t>
  </si>
  <si>
    <t>FHDC00011869 &amp; 11871</t>
  </si>
  <si>
    <t>ShivaNova Ltd
[Company No: 03125499]</t>
  </si>
  <si>
    <t>Music company promotes music and diverse cross-cultural festivals</t>
  </si>
  <si>
    <t>World in a Tent Multicultural Festival - The grant will be spent on technical, promotional, venue hire, and supporting
community groups taking part.</t>
  </si>
  <si>
    <t>FHDC00011939, 11940, 11941, 11942 &amp; 11943</t>
  </si>
  <si>
    <t>First Dymchurch Scout Group
[Reg Charity No: 1032417]</t>
  </si>
  <si>
    <t>Scout group serving children from the local community</t>
  </si>
  <si>
    <t>Kent International Scout Jamboree - Supporting cost of sending 8 young people to the Kent International scout Jamboree held at Detling Kent</t>
  </si>
  <si>
    <t>FHDC00011946</t>
  </si>
  <si>
    <t>Church Street Project
[Reg Charity No: 1117128]</t>
  </si>
  <si>
    <t>Therapeutic counselling (art, drama, play) alongside conventional counselling for children, young people and adults 5-years upwards, in the Shepway area.</t>
  </si>
  <si>
    <t>Annual Sandcastle Competition - Liability Insurance</t>
  </si>
  <si>
    <t>FHDC00012038</t>
  </si>
  <si>
    <t>Royal British Legion
Hythe and Saltwood Branch
[Reg Charity No: 219279]</t>
  </si>
  <si>
    <t>Support members of the Royal Navy, British Army, Royal Air Force, veterans and their families</t>
  </si>
  <si>
    <t>Hythe Armed Forces Day 2025 - To provide a fitting event celebrating the contribution made by our Armed Forces and Veterans</t>
  </si>
  <si>
    <t>FHDC00012134</t>
  </si>
  <si>
    <t>Free entertainment for Folkestone Residents. 25 Performances per year.</t>
  </si>
  <si>
    <t>Dover, Deal &amp; District Citizens Advice Bureau
[Reg Company No: 5316853]
[Reg Charity No: 1108967]</t>
  </si>
  <si>
    <t>Lydd Town Events</t>
  </si>
  <si>
    <t>LyddFest</t>
  </si>
  <si>
    <t>Lyddfest 2025 - The grant will be put towards a free local community music festival on the Rype in Lydd.</t>
  </si>
  <si>
    <t>FHDC00012528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</si>
</sst>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7" formatCode="&quot;£&quot;#,##0.00;\-&quot;£&quot;#,##0.00"/>
    <numFmt numFmtId="44" formatCode="_-&quot;£&quot;* #,##0.00_-;\-&quot;£&quot;* #,##0.00_-;_-&quot;£&quot;* &quot;-&quot;??_-;_-@_-"/>
  </numFmts>
  <fonts count="12" x14ac:knownFonts="1">
    <font>
      <sz val="11"/>
      <color theme="1"/>
      <name val="Calibri"/>
      <family val="2"/>
      <scheme val="minor"/>
    </font>
    <font>
      <sz val="11"/>
      <color theme="1"/>
      <name val="Calibri"/>
      <family val="2"/>
      <scheme val="minor"/>
    </font>
    <font>
      <b/>
      <sz val="18"/>
      <color theme="0"/>
      <name val="Arial"/>
      <family val="2"/>
    </font>
    <font>
      <b/>
      <sz val="12"/>
      <color theme="1"/>
      <name val="Arial"/>
      <family val="2"/>
    </font>
    <font>
      <sz val="12"/>
      <color theme="1"/>
      <name val="Arial"/>
      <family val="2"/>
    </font>
    <font>
      <sz val="12"/>
      <name val="Arial"/>
      <family val="2"/>
    </font>
    <font>
      <sz val="12"/>
      <color theme="1"/>
      <name val="Calibri"/>
      <family val="2"/>
      <scheme val="minor"/>
    </font>
    <font>
      <sz val="12"/>
      <color rgb="FF000000"/>
      <name val="Arial"/>
      <family val="2"/>
    </font>
    <font>
      <b/>
      <sz val="16"/>
      <color theme="0"/>
      <name val="Arial"/>
      <family val="2"/>
    </font>
    <font>
      <b/>
      <u/>
      <sz val="12"/>
      <color theme="0"/>
      <name val="Arial"/>
      <family val="2"/>
    </font>
    <font>
      <sz val="11"/>
      <color rgb="FF9C6500"/>
      <name val="Calibri"/>
      <family val="2"/>
      <scheme val="minor"/>
    </font>
    <font>
      <sz val="8"/>
      <name val="Calibri"/>
      <family val="2"/>
      <scheme val="minor"/>
    </font>
  </fonts>
  <fills count="5">
    <fill>
      <patternFill patternType="none"/>
    </fill>
    <fill>
      <patternFill patternType="gray125"/>
    </fill>
    <fill>
      <patternFill patternType="solid">
        <fgColor rgb="FF7030A0"/>
        <bgColor indexed="64"/>
      </patternFill>
    </fill>
    <fill>
      <patternFill patternType="solid">
        <fgColor theme="0"/>
        <bgColor indexed="64"/>
      </patternFill>
    </fill>
    <fill>
      <patternFill patternType="solid">
        <fgColor rgb="FFFFEB9C"/>
      </patternFill>
    </fill>
  </fills>
  <borders count="12">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style="thin">
        <color rgb="FF000000"/>
      </right>
      <top style="thin">
        <color rgb="FF000000"/>
      </top>
      <bottom style="thin">
        <color rgb="FF000000"/>
      </bottom>
      <diagonal/>
    </border>
  </borders>
  <cellStyleXfs count="3">
    <xf numFmtId="0" fontId="0" fillId="0" borderId="0"/>
    <xf numFmtId="44" fontId="1" fillId="0" borderId="0" applyFont="0" applyFill="0" applyBorder="0" applyAlignment="0" applyProtection="0"/>
    <xf numFmtId="0" fontId="10" fillId="4" borderId="0" applyNumberFormat="0" applyBorder="0" applyAlignment="0" applyProtection="0"/>
  </cellStyleXfs>
  <cellXfs count="39">
    <xf numFmtId="0" fontId="0" fillId="0" borderId="0" xfId="0"/>
    <xf numFmtId="0" fontId="3" fillId="0" borderId="0" xfId="0" applyFont="1" applyAlignment="1">
      <alignment horizontal="center" vertical="center" wrapText="1"/>
    </xf>
    <xf numFmtId="0" fontId="4" fillId="0" borderId="0" xfId="0" applyFont="1" applyAlignment="1">
      <alignment vertical="center" wrapText="1"/>
    </xf>
    <xf numFmtId="0" fontId="2" fillId="2" borderId="5" xfId="0" applyFont="1" applyFill="1" applyBorder="1" applyAlignment="1">
      <alignment horizontal="center" vertical="center" wrapText="1"/>
    </xf>
    <xf numFmtId="0" fontId="5" fillId="0" borderId="5" xfId="0" applyFont="1" applyBorder="1" applyAlignment="1">
      <alignment horizontal="center" vertical="center" wrapText="1"/>
    </xf>
    <xf numFmtId="0" fontId="4" fillId="0" borderId="5" xfId="0" applyFont="1" applyBorder="1" applyAlignment="1">
      <alignment horizontal="center" vertical="center" wrapText="1"/>
    </xf>
    <xf numFmtId="7" fontId="5" fillId="0" borderId="5" xfId="0" applyNumberFormat="1" applyFont="1" applyBorder="1" applyAlignment="1">
      <alignment horizontal="center" vertical="center" wrapText="1"/>
    </xf>
    <xf numFmtId="17" fontId="5" fillId="0" borderId="5" xfId="0" applyNumberFormat="1" applyFont="1" applyBorder="1" applyAlignment="1">
      <alignment horizontal="center" vertical="center" wrapText="1"/>
    </xf>
    <xf numFmtId="49" fontId="4" fillId="0" borderId="5" xfId="0" applyNumberFormat="1" applyFont="1" applyBorder="1" applyAlignment="1">
      <alignment horizontal="center" vertical="center" wrapText="1"/>
    </xf>
    <xf numFmtId="7" fontId="4" fillId="0" borderId="5" xfId="1" applyNumberFormat="1" applyFont="1" applyFill="1" applyBorder="1" applyAlignment="1">
      <alignment horizontal="center" vertical="center" wrapText="1"/>
    </xf>
    <xf numFmtId="6" fontId="4" fillId="0" borderId="5" xfId="0" applyNumberFormat="1" applyFont="1" applyBorder="1" applyAlignment="1">
      <alignment horizontal="center" vertical="center" wrapText="1"/>
    </xf>
    <xf numFmtId="17" fontId="4" fillId="3" borderId="5" xfId="0" applyNumberFormat="1" applyFont="1" applyFill="1" applyBorder="1" applyAlignment="1">
      <alignment horizontal="center" vertical="center" wrapText="1"/>
    </xf>
    <xf numFmtId="17" fontId="4" fillId="0" borderId="5" xfId="0" applyNumberFormat="1" applyFont="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center" vertical="center" wrapText="1"/>
    </xf>
    <xf numFmtId="0" fontId="4" fillId="3" borderId="0" xfId="0" applyFont="1" applyFill="1" applyAlignment="1">
      <alignment horizontal="center" vertical="center" wrapText="1"/>
    </xf>
    <xf numFmtId="0" fontId="7" fillId="0" borderId="5" xfId="0" applyFont="1" applyBorder="1" applyAlignment="1">
      <alignment horizontal="center" vertical="center" wrapText="1"/>
    </xf>
    <xf numFmtId="0" fontId="4" fillId="0" borderId="0" xfId="0" applyFont="1" applyAlignment="1">
      <alignment horizontal="center" vertical="center"/>
    </xf>
    <xf numFmtId="0" fontId="8" fillId="2" borderId="5" xfId="0" applyFont="1" applyFill="1" applyBorder="1" applyAlignment="1">
      <alignment horizontal="center" vertical="center" wrapText="1"/>
    </xf>
    <xf numFmtId="0" fontId="3" fillId="0" borderId="0" xfId="0" applyFont="1" applyAlignment="1">
      <alignment horizontal="left" vertical="center"/>
    </xf>
    <xf numFmtId="17" fontId="5" fillId="3" borderId="5" xfId="2" applyNumberFormat="1" applyFont="1" applyFill="1" applyBorder="1" applyAlignment="1">
      <alignment horizontal="center" vertical="center" wrapText="1"/>
    </xf>
    <xf numFmtId="0" fontId="4" fillId="3" borderId="5" xfId="0" applyFont="1" applyFill="1" applyBorder="1" applyAlignment="1">
      <alignment horizontal="center" vertical="center" wrapText="1"/>
    </xf>
    <xf numFmtId="0" fontId="7" fillId="3" borderId="5" xfId="0" applyFont="1" applyFill="1" applyBorder="1" applyAlignment="1">
      <alignment horizontal="center" vertical="center" wrapText="1"/>
    </xf>
    <xf numFmtId="16" fontId="4" fillId="0" borderId="5" xfId="0" applyNumberFormat="1" applyFont="1" applyBorder="1" applyAlignment="1">
      <alignment horizontal="center"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49" fontId="4" fillId="0" borderId="9" xfId="0" applyNumberFormat="1" applyFont="1" applyBorder="1" applyAlignment="1">
      <alignment horizontal="center" vertical="center" wrapText="1"/>
    </xf>
    <xf numFmtId="0" fontId="4" fillId="0" borderId="10" xfId="0" applyFont="1" applyBorder="1" applyAlignment="1">
      <alignment horizontal="center" vertical="center" wrapText="1"/>
    </xf>
    <xf numFmtId="7" fontId="4" fillId="0" borderId="9" xfId="1" applyNumberFormat="1" applyFont="1" applyFill="1" applyBorder="1" applyAlignment="1">
      <alignment horizontal="center" vertical="center" wrapText="1"/>
    </xf>
    <xf numFmtId="0" fontId="4" fillId="0" borderId="11" xfId="0"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top" wrapText="1"/>
    </xf>
    <xf numFmtId="0" fontId="2" fillId="2" borderId="4" xfId="0" applyFont="1" applyFill="1" applyBorder="1" applyAlignment="1">
      <alignment horizontal="center" vertical="top" wrapText="1"/>
    </xf>
    <xf numFmtId="0" fontId="4" fillId="0" borderId="0" xfId="0" applyFont="1" applyAlignment="1">
      <alignment horizontal="left" vertical="center" wrapText="1"/>
    </xf>
    <xf numFmtId="0" fontId="9" fillId="2" borderId="6" xfId="0" applyFont="1" applyFill="1" applyBorder="1" applyAlignment="1">
      <alignment horizontal="center"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9" fillId="2" borderId="5" xfId="0" applyFont="1" applyFill="1" applyBorder="1" applyAlignment="1">
      <alignment horizontal="center" vertical="center" wrapText="1"/>
    </xf>
  </cellXfs>
  <cellStyles count="3">
    <cellStyle name="Currency" xfId="1" builtinId="4"/>
    <cellStyle name="Neutral 2" xfId="2" xr:uid="{D9ED9B46-2F4D-4BBC-800D-7E06081E389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F044E-93F2-4E73-B1A9-63647E26C042}">
  <sheetPr>
    <pageSetUpPr fitToPage="1"/>
  </sheetPr>
  <dimension ref="A1:DE35"/>
  <sheetViews>
    <sheetView showGridLines="0" view="pageBreakPreview" zoomScale="50" zoomScaleNormal="60" zoomScaleSheetLayoutView="50" workbookViewId="0">
      <pane ySplit="4" topLeftCell="A5" activePane="bottomLeft" state="frozen"/>
      <selection activeCell="E1" sqref="E1"/>
      <selection pane="bottomLeft" activeCell="E2" sqref="E2"/>
    </sheetView>
  </sheetViews>
  <sheetFormatPr defaultColWidth="9.109375" defaultRowHeight="15" x14ac:dyDescent="0.3"/>
  <cols>
    <col min="1" max="2" width="40.6640625" style="13" customWidth="1"/>
    <col min="3" max="3" width="28.6640625" style="13" customWidth="1"/>
    <col min="4" max="6" width="25.6640625" style="13" customWidth="1"/>
    <col min="7" max="109" width="9.109375" style="15"/>
    <col min="110" max="16384" width="9.109375" style="13"/>
  </cols>
  <sheetData>
    <row r="1" spans="1:109" s="1" customFormat="1" ht="74.25" customHeight="1" x14ac:dyDescent="0.3">
      <c r="A1" s="30" t="s">
        <v>0</v>
      </c>
      <c r="B1" s="31"/>
      <c r="F1" s="2" t="s">
        <v>1</v>
      </c>
    </row>
    <row r="2" spans="1:109" s="1" customFormat="1" ht="74.25" customHeight="1" thickBot="1" x14ac:dyDescent="0.35">
      <c r="A2" s="32" t="s">
        <v>155</v>
      </c>
      <c r="B2" s="33"/>
    </row>
    <row r="3" spans="1:109" s="1" customFormat="1" ht="29.25" customHeight="1" x14ac:dyDescent="0.3"/>
    <row r="4" spans="1:109" s="1" customFormat="1" ht="75.75" customHeight="1" x14ac:dyDescent="0.3">
      <c r="A4" s="3" t="s">
        <v>2</v>
      </c>
      <c r="B4" s="3" t="s">
        <v>3</v>
      </c>
      <c r="C4" s="3" t="s">
        <v>4</v>
      </c>
      <c r="D4" s="3" t="s">
        <v>5</v>
      </c>
      <c r="E4" s="3" t="s">
        <v>6</v>
      </c>
      <c r="F4" s="3" t="s">
        <v>7</v>
      </c>
    </row>
    <row r="5" spans="1:109" ht="75.75" customHeight="1" x14ac:dyDescent="0.3">
      <c r="A5" s="4" t="s">
        <v>8</v>
      </c>
      <c r="B5" s="5" t="s">
        <v>9</v>
      </c>
      <c r="C5" s="4" t="s">
        <v>63</v>
      </c>
      <c r="D5" s="4">
        <v>1989</v>
      </c>
      <c r="E5" s="4" t="s">
        <v>11</v>
      </c>
      <c r="F5" s="6">
        <v>40360</v>
      </c>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c r="CW5" s="13"/>
      <c r="CX5" s="13"/>
      <c r="CY5" s="13"/>
      <c r="CZ5" s="13"/>
      <c r="DA5" s="13"/>
      <c r="DB5" s="13"/>
      <c r="DC5" s="13"/>
      <c r="DD5" s="13"/>
      <c r="DE5" s="13"/>
    </row>
    <row r="6" spans="1:109" ht="75.75" customHeight="1" x14ac:dyDescent="0.3">
      <c r="A6" s="4" t="s">
        <v>12</v>
      </c>
      <c r="B6" s="4" t="s">
        <v>13</v>
      </c>
      <c r="C6" s="4" t="s">
        <v>14</v>
      </c>
      <c r="D6" s="4">
        <v>2003</v>
      </c>
      <c r="E6" s="4" t="s">
        <v>11</v>
      </c>
      <c r="F6" s="6">
        <v>15000</v>
      </c>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c r="CW6" s="13"/>
      <c r="CX6" s="13"/>
      <c r="CY6" s="13"/>
      <c r="CZ6" s="13"/>
      <c r="DA6" s="13"/>
      <c r="DB6" s="13"/>
      <c r="DC6" s="13"/>
      <c r="DD6" s="13"/>
      <c r="DE6" s="13"/>
    </row>
    <row r="7" spans="1:109" ht="75.75" customHeight="1" x14ac:dyDescent="0.3">
      <c r="A7" s="4" t="s">
        <v>15</v>
      </c>
      <c r="B7" s="4" t="s">
        <v>16</v>
      </c>
      <c r="C7" s="4" t="s">
        <v>17</v>
      </c>
      <c r="D7" s="4">
        <v>2002</v>
      </c>
      <c r="E7" s="7">
        <v>44256</v>
      </c>
      <c r="F7" s="6">
        <v>4630</v>
      </c>
      <c r="G7" s="13"/>
      <c r="H7" s="13"/>
      <c r="I7" s="13"/>
      <c r="J7" s="13"/>
      <c r="K7" s="13"/>
      <c r="L7" s="13"/>
      <c r="M7" s="13"/>
      <c r="N7" s="13"/>
      <c r="O7" s="13"/>
      <c r="P7" s="13"/>
      <c r="Q7" s="13"/>
      <c r="R7" s="13"/>
      <c r="S7" s="13"/>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c r="CW7" s="13"/>
      <c r="CX7" s="13"/>
      <c r="CY7" s="13"/>
      <c r="CZ7" s="13"/>
      <c r="DA7" s="13"/>
      <c r="DB7" s="13"/>
      <c r="DC7" s="13"/>
      <c r="DD7" s="13"/>
      <c r="DE7" s="13"/>
    </row>
    <row r="8" spans="1:109" ht="75.75" customHeight="1" x14ac:dyDescent="0.3">
      <c r="A8" s="4" t="s">
        <v>18</v>
      </c>
      <c r="B8" s="4" t="s">
        <v>64</v>
      </c>
      <c r="C8" s="4" t="s">
        <v>65</v>
      </c>
      <c r="D8" s="4" t="s">
        <v>19</v>
      </c>
      <c r="E8" s="4" t="s">
        <v>20</v>
      </c>
      <c r="F8" s="6" t="s">
        <v>21</v>
      </c>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c r="CW8" s="13"/>
      <c r="CX8" s="13"/>
      <c r="CY8" s="13"/>
      <c r="CZ8" s="13"/>
      <c r="DA8" s="13"/>
      <c r="DB8" s="13"/>
      <c r="DC8" s="13"/>
      <c r="DD8" s="13"/>
      <c r="DE8" s="13"/>
    </row>
    <row r="9" spans="1:109" ht="75.75" customHeight="1" x14ac:dyDescent="0.3">
      <c r="A9" s="4" t="s">
        <v>22</v>
      </c>
      <c r="B9" s="4" t="s">
        <v>23</v>
      </c>
      <c r="C9" s="5" t="s">
        <v>116</v>
      </c>
      <c r="D9" s="4">
        <v>2009</v>
      </c>
      <c r="E9" s="4" t="s">
        <v>11</v>
      </c>
      <c r="F9" s="6">
        <v>15000</v>
      </c>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row>
    <row r="10" spans="1:109" ht="75.75" customHeight="1" x14ac:dyDescent="0.3">
      <c r="A10" s="5" t="s">
        <v>115</v>
      </c>
      <c r="B10" s="5" t="s">
        <v>24</v>
      </c>
      <c r="C10" s="5" t="s">
        <v>116</v>
      </c>
      <c r="D10" s="8">
        <v>2012</v>
      </c>
      <c r="E10" s="5" t="s">
        <v>11</v>
      </c>
      <c r="F10" s="9">
        <v>168000</v>
      </c>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row>
    <row r="11" spans="1:109" ht="75.75" customHeight="1" x14ac:dyDescent="0.3">
      <c r="A11" s="5" t="s">
        <v>25</v>
      </c>
      <c r="B11" s="5" t="s">
        <v>26</v>
      </c>
      <c r="C11" s="5" t="s">
        <v>27</v>
      </c>
      <c r="D11" s="5">
        <v>2007</v>
      </c>
      <c r="E11" s="5" t="s">
        <v>11</v>
      </c>
      <c r="F11" s="9">
        <v>115000</v>
      </c>
      <c r="G11" s="13"/>
      <c r="H11" s="13"/>
      <c r="I11" s="13"/>
      <c r="J11" s="13"/>
      <c r="K11" s="13"/>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row>
    <row r="12" spans="1:109" ht="73.5" customHeight="1" x14ac:dyDescent="0.3">
      <c r="A12" s="5" t="s">
        <v>128</v>
      </c>
      <c r="B12" s="5" t="s">
        <v>129</v>
      </c>
      <c r="C12" s="5" t="s">
        <v>117</v>
      </c>
      <c r="D12" s="5">
        <v>2024</v>
      </c>
      <c r="E12" s="12" t="s">
        <v>11</v>
      </c>
      <c r="F12" s="9">
        <v>0</v>
      </c>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row>
    <row r="13" spans="1:109" s="14" customFormat="1" ht="202.5" customHeight="1" x14ac:dyDescent="0.3">
      <c r="A13" s="5" t="s">
        <v>66</v>
      </c>
      <c r="B13" s="5" t="s">
        <v>28</v>
      </c>
      <c r="C13" s="5" t="s">
        <v>117</v>
      </c>
      <c r="D13" s="5">
        <v>2017</v>
      </c>
      <c r="E13" s="5" t="s">
        <v>11</v>
      </c>
      <c r="F13" s="10">
        <v>0</v>
      </c>
    </row>
    <row r="14" spans="1:109" s="14" customFormat="1" ht="161.4" customHeight="1" x14ac:dyDescent="0.3">
      <c r="A14" s="5" t="s">
        <v>29</v>
      </c>
      <c r="B14" s="5" t="s">
        <v>30</v>
      </c>
      <c r="C14" s="5" t="s">
        <v>117</v>
      </c>
      <c r="D14" s="5">
        <v>2021</v>
      </c>
      <c r="E14" s="5" t="s">
        <v>31</v>
      </c>
      <c r="F14" s="10">
        <v>0</v>
      </c>
    </row>
    <row r="15" spans="1:109" s="14" customFormat="1" ht="75.75" customHeight="1" x14ac:dyDescent="0.3">
      <c r="A15" s="5" t="s">
        <v>32</v>
      </c>
      <c r="B15" s="5" t="s">
        <v>33</v>
      </c>
      <c r="C15" s="5" t="s">
        <v>117</v>
      </c>
      <c r="D15" s="5">
        <v>2017</v>
      </c>
      <c r="E15" s="5" t="s">
        <v>11</v>
      </c>
      <c r="F15" s="10">
        <v>0</v>
      </c>
    </row>
    <row r="16" spans="1:109" s="14" customFormat="1" ht="75.75" customHeight="1" x14ac:dyDescent="0.3">
      <c r="A16" s="5" t="s">
        <v>67</v>
      </c>
      <c r="B16" s="5" t="s">
        <v>34</v>
      </c>
      <c r="C16" s="4" t="s">
        <v>130</v>
      </c>
      <c r="D16" s="11">
        <v>44287</v>
      </c>
      <c r="E16" s="11">
        <v>45017</v>
      </c>
      <c r="F16" s="10">
        <v>0</v>
      </c>
    </row>
    <row r="17" spans="1:109" ht="76.5" customHeight="1" x14ac:dyDescent="0.3">
      <c r="A17" s="5" t="s">
        <v>35</v>
      </c>
      <c r="B17" s="5" t="s">
        <v>36</v>
      </c>
      <c r="C17" s="5" t="s">
        <v>117</v>
      </c>
      <c r="D17" s="5">
        <v>2015</v>
      </c>
      <c r="E17" s="5" t="s">
        <v>11</v>
      </c>
      <c r="F17" s="10">
        <v>0</v>
      </c>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c r="CW17" s="13"/>
      <c r="CX17" s="13"/>
      <c r="CY17" s="13"/>
      <c r="CZ17" s="13"/>
      <c r="DA17" s="13"/>
      <c r="DB17" s="13"/>
      <c r="DC17" s="13"/>
      <c r="DD17" s="13"/>
      <c r="DE17" s="13"/>
    </row>
    <row r="18" spans="1:109" ht="195.6" customHeight="1" x14ac:dyDescent="0.3">
      <c r="A18" s="5" t="s">
        <v>37</v>
      </c>
      <c r="B18" s="5" t="s">
        <v>68</v>
      </c>
      <c r="C18" s="5" t="s">
        <v>10</v>
      </c>
      <c r="D18" s="5">
        <v>2016</v>
      </c>
      <c r="E18" s="12" t="s">
        <v>11</v>
      </c>
      <c r="F18" s="10">
        <v>600</v>
      </c>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c r="CW18" s="13"/>
      <c r="CX18" s="13"/>
      <c r="CY18" s="13"/>
      <c r="CZ18" s="13"/>
      <c r="DA18" s="13"/>
      <c r="DB18" s="13"/>
      <c r="DC18" s="13"/>
      <c r="DD18" s="13"/>
      <c r="DE18" s="13"/>
    </row>
    <row r="19" spans="1:109" ht="129.6" customHeight="1" x14ac:dyDescent="0.3">
      <c r="A19" s="5" t="s">
        <v>69</v>
      </c>
      <c r="B19" s="5" t="s">
        <v>70</v>
      </c>
      <c r="C19" s="5" t="s">
        <v>10</v>
      </c>
      <c r="D19" s="5">
        <v>2012</v>
      </c>
      <c r="E19" s="12" t="s">
        <v>11</v>
      </c>
      <c r="F19" s="10">
        <v>665</v>
      </c>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c r="CW19" s="13"/>
      <c r="CX19" s="13"/>
      <c r="CY19" s="13"/>
      <c r="CZ19" s="13"/>
      <c r="DA19" s="13"/>
      <c r="DB19" s="13"/>
      <c r="DC19" s="13"/>
      <c r="DD19" s="13"/>
      <c r="DE19" s="13"/>
    </row>
    <row r="20" spans="1:109" ht="156" customHeight="1" x14ac:dyDescent="0.3">
      <c r="A20" s="5" t="s">
        <v>38</v>
      </c>
      <c r="B20" s="5" t="s">
        <v>39</v>
      </c>
      <c r="C20" s="5" t="s">
        <v>71</v>
      </c>
      <c r="D20" s="5">
        <v>2020</v>
      </c>
      <c r="E20" s="12" t="s">
        <v>11</v>
      </c>
      <c r="F20" s="10">
        <v>0</v>
      </c>
      <c r="G20" s="13"/>
      <c r="H20" s="13"/>
      <c r="I20" s="13"/>
      <c r="J20" s="13"/>
      <c r="K20" s="13"/>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c r="CW20" s="13"/>
      <c r="CX20" s="13"/>
      <c r="CY20" s="13"/>
      <c r="CZ20" s="13"/>
      <c r="DA20" s="13"/>
      <c r="DB20" s="13"/>
      <c r="DC20" s="13"/>
      <c r="DD20" s="13"/>
      <c r="DE20" s="13"/>
    </row>
    <row r="21" spans="1:109" s="14" customFormat="1" ht="174" customHeight="1" x14ac:dyDescent="0.3">
      <c r="A21" s="16" t="s">
        <v>113</v>
      </c>
      <c r="B21" s="16" t="s">
        <v>114</v>
      </c>
      <c r="C21" s="4" t="s">
        <v>131</v>
      </c>
      <c r="D21" s="11">
        <v>35612</v>
      </c>
      <c r="E21" s="11" t="s">
        <v>20</v>
      </c>
      <c r="F21" s="10" t="s">
        <v>40</v>
      </c>
    </row>
    <row r="22" spans="1:109" ht="75.75" customHeight="1" x14ac:dyDescent="0.3">
      <c r="A22" s="4" t="s">
        <v>41</v>
      </c>
      <c r="B22" s="5" t="s">
        <v>42</v>
      </c>
      <c r="C22" s="5" t="s">
        <v>117</v>
      </c>
      <c r="D22" s="4">
        <v>2021</v>
      </c>
      <c r="E22" s="12" t="s">
        <v>11</v>
      </c>
      <c r="F22" s="6">
        <v>0</v>
      </c>
      <c r="G22" s="13"/>
      <c r="H22" s="13"/>
      <c r="I22" s="13"/>
      <c r="J22" s="13"/>
      <c r="K22" s="13"/>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c r="CW22" s="13"/>
      <c r="CX22" s="13"/>
      <c r="CY22" s="13"/>
      <c r="CZ22" s="13"/>
      <c r="DA22" s="13"/>
      <c r="DB22" s="13"/>
      <c r="DC22" s="13"/>
      <c r="DD22" s="13"/>
      <c r="DE22" s="13"/>
    </row>
    <row r="23" spans="1:109" ht="75.75" customHeight="1" x14ac:dyDescent="0.3">
      <c r="A23" s="4" t="s">
        <v>43</v>
      </c>
      <c r="B23" s="5" t="s">
        <v>44</v>
      </c>
      <c r="C23" s="5" t="s">
        <v>117</v>
      </c>
      <c r="D23" s="4">
        <v>2021</v>
      </c>
      <c r="E23" s="12" t="s">
        <v>11</v>
      </c>
      <c r="F23" s="6">
        <v>0</v>
      </c>
      <c r="G23" s="13"/>
      <c r="H23" s="13"/>
      <c r="I23" s="13"/>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c r="CW23" s="13"/>
      <c r="CX23" s="13"/>
      <c r="CY23" s="13"/>
      <c r="CZ23" s="13"/>
      <c r="DA23" s="13"/>
      <c r="DB23" s="13"/>
      <c r="DC23" s="13"/>
      <c r="DD23" s="13"/>
      <c r="DE23" s="13"/>
    </row>
    <row r="24" spans="1:109" ht="75.75" customHeight="1" x14ac:dyDescent="0.3">
      <c r="A24" s="4" t="s">
        <v>45</v>
      </c>
      <c r="B24" s="5" t="s">
        <v>46</v>
      </c>
      <c r="C24" s="5" t="s">
        <v>117</v>
      </c>
      <c r="D24" s="4">
        <v>2021</v>
      </c>
      <c r="E24" s="12" t="s">
        <v>11</v>
      </c>
      <c r="F24" s="6">
        <v>0</v>
      </c>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c r="CW24" s="13"/>
      <c r="CX24" s="13"/>
      <c r="CY24" s="13"/>
      <c r="CZ24" s="13"/>
      <c r="DA24" s="13"/>
      <c r="DB24" s="13"/>
      <c r="DC24" s="13"/>
      <c r="DD24" s="13"/>
      <c r="DE24" s="13"/>
    </row>
    <row r="25" spans="1:109" ht="75.75" customHeight="1" x14ac:dyDescent="0.3">
      <c r="A25" s="4" t="s">
        <v>72</v>
      </c>
      <c r="B25" s="5" t="s">
        <v>47</v>
      </c>
      <c r="C25" s="5" t="s">
        <v>117</v>
      </c>
      <c r="D25" s="4">
        <v>2021</v>
      </c>
      <c r="E25" s="12" t="s">
        <v>11</v>
      </c>
      <c r="F25" s="6">
        <v>0</v>
      </c>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c r="CW25" s="13"/>
      <c r="CX25" s="13"/>
      <c r="CY25" s="13"/>
      <c r="CZ25" s="13"/>
      <c r="DA25" s="13"/>
      <c r="DB25" s="13"/>
      <c r="DC25" s="13"/>
      <c r="DD25" s="13"/>
      <c r="DE25" s="13"/>
    </row>
    <row r="26" spans="1:109" ht="75.75" customHeight="1" x14ac:dyDescent="0.3">
      <c r="A26" s="4" t="s">
        <v>132</v>
      </c>
      <c r="B26" s="5" t="s">
        <v>48</v>
      </c>
      <c r="C26" s="4" t="s">
        <v>49</v>
      </c>
      <c r="D26" s="4">
        <v>2016</v>
      </c>
      <c r="E26" s="12" t="s">
        <v>11</v>
      </c>
      <c r="F26" s="6">
        <v>3500</v>
      </c>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c r="CW26" s="13"/>
      <c r="CX26" s="13"/>
      <c r="CY26" s="13"/>
      <c r="CZ26" s="13"/>
      <c r="DA26" s="13"/>
      <c r="DB26" s="13"/>
      <c r="DC26" s="13"/>
      <c r="DD26" s="13"/>
      <c r="DE26" s="13"/>
    </row>
    <row r="27" spans="1:109" ht="207" customHeight="1" x14ac:dyDescent="0.3">
      <c r="A27" s="4" t="s">
        <v>50</v>
      </c>
      <c r="B27" s="5" t="s">
        <v>51</v>
      </c>
      <c r="C27" s="4" t="s">
        <v>52</v>
      </c>
      <c r="D27" s="4">
        <v>2018</v>
      </c>
      <c r="E27" s="12" t="s">
        <v>11</v>
      </c>
      <c r="F27" s="6" t="s">
        <v>73</v>
      </c>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c r="CW27" s="13"/>
      <c r="CX27" s="13"/>
      <c r="CY27" s="13"/>
      <c r="CZ27" s="13"/>
      <c r="DA27" s="13"/>
      <c r="DB27" s="13"/>
      <c r="DC27" s="13"/>
      <c r="DD27" s="13"/>
      <c r="DE27" s="13"/>
    </row>
    <row r="28" spans="1:109" ht="181.5" customHeight="1" x14ac:dyDescent="0.3">
      <c r="A28" s="4" t="s">
        <v>53</v>
      </c>
      <c r="B28" s="5" t="s">
        <v>54</v>
      </c>
      <c r="C28" s="4" t="s">
        <v>55</v>
      </c>
      <c r="D28" s="4">
        <v>2013</v>
      </c>
      <c r="E28" s="12" t="s">
        <v>11</v>
      </c>
      <c r="F28" s="6">
        <v>11500</v>
      </c>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c r="CW28" s="13"/>
      <c r="CX28" s="13"/>
      <c r="CY28" s="13"/>
      <c r="CZ28" s="13"/>
      <c r="DA28" s="13"/>
      <c r="DB28" s="13"/>
      <c r="DC28" s="13"/>
      <c r="DD28" s="13"/>
      <c r="DE28" s="13"/>
    </row>
    <row r="29" spans="1:109" ht="102.75" customHeight="1" x14ac:dyDescent="0.3">
      <c r="A29" s="4" t="s">
        <v>56</v>
      </c>
      <c r="B29" s="5" t="s">
        <v>74</v>
      </c>
      <c r="C29" s="5" t="s">
        <v>117</v>
      </c>
      <c r="D29" s="4">
        <v>2015</v>
      </c>
      <c r="E29" s="12" t="s">
        <v>11</v>
      </c>
      <c r="F29" s="6">
        <v>1500</v>
      </c>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c r="CW29" s="13"/>
      <c r="CX29" s="13"/>
      <c r="CY29" s="13"/>
      <c r="CZ29" s="13"/>
      <c r="DA29" s="13"/>
      <c r="DB29" s="13"/>
      <c r="DC29" s="13"/>
      <c r="DD29" s="13"/>
      <c r="DE29" s="13"/>
    </row>
    <row r="30" spans="1:109" ht="75.75" customHeight="1" x14ac:dyDescent="0.3">
      <c r="A30" s="4" t="s">
        <v>57</v>
      </c>
      <c r="B30" s="5" t="s">
        <v>58</v>
      </c>
      <c r="C30" s="5" t="s">
        <v>117</v>
      </c>
      <c r="D30" s="4">
        <v>2017</v>
      </c>
      <c r="E30" s="12" t="s">
        <v>11</v>
      </c>
      <c r="F30" s="6">
        <v>0</v>
      </c>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c r="CW30" s="13"/>
      <c r="CX30" s="13"/>
      <c r="CY30" s="13"/>
      <c r="CZ30" s="13"/>
      <c r="DA30" s="13"/>
      <c r="DB30" s="13"/>
      <c r="DC30" s="13"/>
      <c r="DD30" s="13"/>
      <c r="DE30" s="13"/>
    </row>
    <row r="31" spans="1:109" ht="75.75" customHeight="1" x14ac:dyDescent="0.3">
      <c r="A31" s="4" t="s">
        <v>59</v>
      </c>
      <c r="B31" s="5" t="s">
        <v>58</v>
      </c>
      <c r="C31" s="5" t="s">
        <v>117</v>
      </c>
      <c r="D31" s="4">
        <v>2015</v>
      </c>
      <c r="E31" s="12" t="s">
        <v>11</v>
      </c>
      <c r="F31" s="6">
        <v>0</v>
      </c>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c r="CW31" s="13"/>
      <c r="CX31" s="13"/>
      <c r="CY31" s="13"/>
      <c r="CZ31" s="13"/>
      <c r="DA31" s="13"/>
      <c r="DB31" s="13"/>
      <c r="DC31" s="13"/>
      <c r="DD31" s="13"/>
      <c r="DE31" s="13"/>
    </row>
    <row r="32" spans="1:109" ht="161.25" customHeight="1" x14ac:dyDescent="0.3">
      <c r="A32" s="4" t="s">
        <v>60</v>
      </c>
      <c r="B32" s="5" t="s">
        <v>75</v>
      </c>
      <c r="C32" s="4" t="s">
        <v>133</v>
      </c>
      <c r="D32" s="4">
        <v>2011</v>
      </c>
      <c r="E32" s="12" t="s">
        <v>11</v>
      </c>
      <c r="F32" s="6">
        <v>0</v>
      </c>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c r="CW32" s="13"/>
      <c r="CX32" s="13"/>
      <c r="CY32" s="13"/>
      <c r="CZ32" s="13"/>
      <c r="DA32" s="13"/>
      <c r="DB32" s="13"/>
      <c r="DC32" s="13"/>
      <c r="DD32" s="13"/>
      <c r="DE32" s="13"/>
    </row>
    <row r="33" spans="1:109" ht="75.75" customHeight="1" x14ac:dyDescent="0.3">
      <c r="A33" s="4" t="s">
        <v>61</v>
      </c>
      <c r="B33" s="5" t="s">
        <v>62</v>
      </c>
      <c r="C33" s="4" t="s">
        <v>134</v>
      </c>
      <c r="D33" s="4">
        <v>2021</v>
      </c>
      <c r="E33" s="12" t="s">
        <v>11</v>
      </c>
      <c r="F33" s="6">
        <v>0</v>
      </c>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c r="CW33" s="13"/>
      <c r="CX33" s="13"/>
      <c r="CY33" s="13"/>
      <c r="CZ33" s="13"/>
      <c r="DA33" s="13"/>
      <c r="DB33" s="13"/>
      <c r="DC33" s="13"/>
      <c r="DD33" s="13"/>
      <c r="DE33" s="13"/>
    </row>
    <row r="34" spans="1:109" ht="161.25" customHeight="1" x14ac:dyDescent="0.3">
      <c r="A34" s="4" t="s">
        <v>135</v>
      </c>
      <c r="B34" s="5" t="s">
        <v>153</v>
      </c>
      <c r="C34" s="4" t="s">
        <v>131</v>
      </c>
      <c r="D34" s="4" t="s">
        <v>136</v>
      </c>
      <c r="E34" s="12">
        <v>45992</v>
      </c>
      <c r="F34" s="6" t="s">
        <v>137</v>
      </c>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c r="CW34" s="13"/>
      <c r="CX34" s="13"/>
      <c r="CY34" s="13"/>
      <c r="CZ34" s="13"/>
      <c r="DA34" s="13"/>
      <c r="DB34" s="13"/>
      <c r="DC34" s="13"/>
      <c r="DD34" s="13"/>
      <c r="DE34" s="13"/>
    </row>
    <row r="35" spans="1:109" ht="45" x14ac:dyDescent="0.3">
      <c r="A35" s="25" t="s">
        <v>145</v>
      </c>
      <c r="B35" s="25" t="s">
        <v>146</v>
      </c>
      <c r="C35" s="25" t="s">
        <v>10</v>
      </c>
      <c r="D35" s="26" t="s">
        <v>147</v>
      </c>
      <c r="E35" s="25" t="s">
        <v>154</v>
      </c>
      <c r="F35" s="6">
        <v>0</v>
      </c>
      <c r="DC35" s="13"/>
      <c r="DD35" s="13"/>
      <c r="DE35" s="13"/>
    </row>
  </sheetData>
  <mergeCells count="2">
    <mergeCell ref="A1:B1"/>
    <mergeCell ref="A2:B2"/>
  </mergeCells>
  <pageMargins left="0.25" right="0.25" top="0.75" bottom="0.75" header="0.3" footer="0.3"/>
  <pageSetup paperSize="9"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D2F6CD-CA31-45CC-A2FB-30B0A2603483}">
  <sheetPr>
    <pageSetUpPr fitToPage="1"/>
  </sheetPr>
  <dimension ref="A1:I133"/>
  <sheetViews>
    <sheetView showGridLines="0" tabSelected="1" view="pageBreakPreview" zoomScale="40" zoomScaleNormal="60" zoomScaleSheetLayoutView="40" workbookViewId="0">
      <pane ySplit="4" topLeftCell="A28" activePane="bottomLeft" state="frozen"/>
      <selection pane="bottomLeft" activeCell="D2" sqref="D2"/>
    </sheetView>
  </sheetViews>
  <sheetFormatPr defaultColWidth="9.109375" defaultRowHeight="15" x14ac:dyDescent="0.3"/>
  <cols>
    <col min="1" max="3" width="40.6640625" style="13" customWidth="1"/>
    <col min="4" max="8" width="25.6640625" style="13" customWidth="1"/>
    <col min="9" max="9" width="13.5546875" style="13" customWidth="1"/>
    <col min="10" max="16384" width="9.109375" style="13"/>
  </cols>
  <sheetData>
    <row r="1" spans="1:9" ht="74.25" customHeight="1" x14ac:dyDescent="0.3">
      <c r="A1" s="30" t="s">
        <v>76</v>
      </c>
      <c r="B1" s="31"/>
      <c r="C1" s="17"/>
      <c r="G1" s="34" t="s">
        <v>77</v>
      </c>
      <c r="H1" s="34"/>
    </row>
    <row r="2" spans="1:9" ht="74.25" customHeight="1" thickBot="1" x14ac:dyDescent="0.35">
      <c r="A2" s="32" t="s">
        <v>156</v>
      </c>
      <c r="B2" s="33"/>
    </row>
    <row r="3" spans="1:9" ht="25.5" customHeight="1" x14ac:dyDescent="0.3"/>
    <row r="4" spans="1:9" ht="75" customHeight="1" x14ac:dyDescent="0.3">
      <c r="A4" s="18" t="s">
        <v>78</v>
      </c>
      <c r="B4" s="18" t="s">
        <v>79</v>
      </c>
      <c r="C4" s="18" t="s">
        <v>80</v>
      </c>
      <c r="D4" s="18" t="s">
        <v>4</v>
      </c>
      <c r="E4" s="18" t="s">
        <v>81</v>
      </c>
      <c r="F4" s="18" t="s">
        <v>82</v>
      </c>
      <c r="G4" s="18" t="s">
        <v>83</v>
      </c>
      <c r="H4" s="3" t="s">
        <v>84</v>
      </c>
    </row>
    <row r="5" spans="1:9" ht="37.5" customHeight="1" x14ac:dyDescent="0.3">
      <c r="A5" s="35" t="s">
        <v>17</v>
      </c>
      <c r="B5" s="36"/>
      <c r="C5" s="36"/>
      <c r="D5" s="36"/>
      <c r="E5" s="36"/>
      <c r="F5" s="36"/>
      <c r="G5" s="36"/>
      <c r="H5" s="37"/>
      <c r="I5" s="19"/>
    </row>
    <row r="6" spans="1:9" ht="75" customHeight="1" x14ac:dyDescent="0.3">
      <c r="A6" s="5" t="s">
        <v>85</v>
      </c>
      <c r="B6" s="5" t="s">
        <v>86</v>
      </c>
      <c r="C6" s="5" t="s">
        <v>87</v>
      </c>
      <c r="D6" s="5" t="s">
        <v>10</v>
      </c>
      <c r="E6" s="12">
        <v>44287</v>
      </c>
      <c r="F6" s="12">
        <v>44621</v>
      </c>
      <c r="G6" s="9">
        <v>3360</v>
      </c>
      <c r="H6" s="5"/>
    </row>
    <row r="7" spans="1:9" ht="38.25" customHeight="1" x14ac:dyDescent="0.3">
      <c r="A7" s="38" t="s">
        <v>90</v>
      </c>
      <c r="B7" s="38"/>
      <c r="C7" s="38"/>
      <c r="D7" s="38"/>
      <c r="E7" s="38"/>
      <c r="F7" s="38"/>
      <c r="G7" s="38"/>
      <c r="H7" s="38"/>
    </row>
    <row r="8" spans="1:9" ht="75" customHeight="1" x14ac:dyDescent="0.3">
      <c r="A8" s="5" t="s">
        <v>91</v>
      </c>
      <c r="B8" s="5" t="s">
        <v>92</v>
      </c>
      <c r="C8" s="5" t="s">
        <v>93</v>
      </c>
      <c r="D8" s="5" t="s">
        <v>94</v>
      </c>
      <c r="E8" s="5">
        <v>2014</v>
      </c>
      <c r="F8" s="5" t="s">
        <v>95</v>
      </c>
      <c r="G8" s="9">
        <v>20000</v>
      </c>
      <c r="H8" s="5"/>
    </row>
    <row r="9" spans="1:9" ht="37.5" customHeight="1" x14ac:dyDescent="0.3">
      <c r="A9" s="38" t="s">
        <v>63</v>
      </c>
      <c r="B9" s="38"/>
      <c r="C9" s="38"/>
      <c r="D9" s="38"/>
      <c r="E9" s="38"/>
      <c r="F9" s="38"/>
      <c r="G9" s="38"/>
      <c r="H9" s="38"/>
      <c r="I9" s="19"/>
    </row>
    <row r="10" spans="1:9" ht="75" customHeight="1" x14ac:dyDescent="0.3">
      <c r="A10" s="5" t="s">
        <v>96</v>
      </c>
      <c r="B10" s="5" t="s">
        <v>97</v>
      </c>
      <c r="C10" s="5" t="s">
        <v>187</v>
      </c>
      <c r="D10" s="5" t="s">
        <v>63</v>
      </c>
      <c r="E10" s="5">
        <v>2007</v>
      </c>
      <c r="F10" s="5" t="s">
        <v>95</v>
      </c>
      <c r="G10" s="9">
        <v>4000</v>
      </c>
      <c r="H10" s="5"/>
    </row>
    <row r="11" spans="1:9" ht="38.25" customHeight="1" x14ac:dyDescent="0.3">
      <c r="A11" s="38" t="s">
        <v>98</v>
      </c>
      <c r="B11" s="38"/>
      <c r="C11" s="38"/>
      <c r="D11" s="38"/>
      <c r="E11" s="38"/>
      <c r="F11" s="38"/>
      <c r="G11" s="38"/>
      <c r="H11" s="38"/>
      <c r="I11" s="19"/>
    </row>
    <row r="12" spans="1:9" ht="75" customHeight="1" x14ac:dyDescent="0.3">
      <c r="A12" s="5" t="s">
        <v>99</v>
      </c>
      <c r="B12" s="5" t="s">
        <v>100</v>
      </c>
      <c r="C12" s="5" t="s">
        <v>101</v>
      </c>
      <c r="D12" s="5" t="s">
        <v>117</v>
      </c>
      <c r="E12" s="5">
        <v>2002</v>
      </c>
      <c r="F12" s="5" t="s">
        <v>95</v>
      </c>
      <c r="G12" s="9">
        <v>3000</v>
      </c>
      <c r="H12" s="5"/>
    </row>
    <row r="13" spans="1:9" ht="75" customHeight="1" x14ac:dyDescent="0.3">
      <c r="A13" s="5" t="s">
        <v>140</v>
      </c>
      <c r="B13" s="5" t="s">
        <v>102</v>
      </c>
      <c r="C13" s="5" t="s">
        <v>103</v>
      </c>
      <c r="D13" s="5" t="s">
        <v>117</v>
      </c>
      <c r="E13" s="5">
        <v>2014</v>
      </c>
      <c r="F13" s="5" t="s">
        <v>95</v>
      </c>
      <c r="G13" s="9">
        <v>7000</v>
      </c>
      <c r="H13" s="5"/>
    </row>
    <row r="14" spans="1:9" ht="37.5" customHeight="1" x14ac:dyDescent="0.3">
      <c r="A14" s="38" t="s">
        <v>104</v>
      </c>
      <c r="B14" s="38"/>
      <c r="C14" s="38"/>
      <c r="D14" s="38"/>
      <c r="E14" s="38"/>
      <c r="F14" s="38"/>
      <c r="G14" s="38"/>
      <c r="H14" s="38"/>
      <c r="I14" s="19"/>
    </row>
    <row r="15" spans="1:9" ht="75" customHeight="1" x14ac:dyDescent="0.3">
      <c r="A15" s="5" t="s">
        <v>89</v>
      </c>
      <c r="B15" s="5" t="s">
        <v>105</v>
      </c>
      <c r="C15" s="5" t="s">
        <v>106</v>
      </c>
      <c r="D15" s="5" t="s">
        <v>117</v>
      </c>
      <c r="E15" s="5">
        <v>2022</v>
      </c>
      <c r="F15" s="5">
        <v>2026</v>
      </c>
      <c r="G15" s="9">
        <v>25000</v>
      </c>
      <c r="H15" s="5"/>
    </row>
    <row r="16" spans="1:9" ht="37.5" customHeight="1" x14ac:dyDescent="0.3">
      <c r="A16" s="38" t="s">
        <v>107</v>
      </c>
      <c r="B16" s="38"/>
      <c r="C16" s="38"/>
      <c r="D16" s="38"/>
      <c r="E16" s="38"/>
      <c r="F16" s="38"/>
      <c r="G16" s="38"/>
      <c r="H16" s="38"/>
      <c r="I16" s="19"/>
    </row>
    <row r="17" spans="1:9" ht="75" x14ac:dyDescent="0.3">
      <c r="A17" s="5" t="s">
        <v>118</v>
      </c>
      <c r="B17" s="5" t="s">
        <v>119</v>
      </c>
      <c r="C17" s="5" t="s">
        <v>141</v>
      </c>
      <c r="D17" s="5" t="s">
        <v>117</v>
      </c>
      <c r="E17" s="24">
        <v>2023</v>
      </c>
      <c r="F17" s="5">
        <v>2025</v>
      </c>
      <c r="G17" s="9">
        <v>3000</v>
      </c>
      <c r="H17" s="5"/>
    </row>
    <row r="18" spans="1:9" ht="75" customHeight="1" x14ac:dyDescent="0.3">
      <c r="A18" s="5" t="s">
        <v>120</v>
      </c>
      <c r="B18" s="5" t="s">
        <v>119</v>
      </c>
      <c r="C18" s="5" t="s">
        <v>141</v>
      </c>
      <c r="D18" s="5" t="s">
        <v>117</v>
      </c>
      <c r="E18" s="24">
        <v>2023</v>
      </c>
      <c r="F18" s="5">
        <v>2025</v>
      </c>
      <c r="G18" s="9">
        <v>3000</v>
      </c>
      <c r="H18" s="5"/>
    </row>
    <row r="19" spans="1:9" ht="75" customHeight="1" x14ac:dyDescent="0.3">
      <c r="A19" s="5" t="s">
        <v>112</v>
      </c>
      <c r="B19" s="5" t="s">
        <v>121</v>
      </c>
      <c r="C19" s="5" t="s">
        <v>141</v>
      </c>
      <c r="D19" s="5" t="s">
        <v>117</v>
      </c>
      <c r="E19" s="24">
        <v>2023</v>
      </c>
      <c r="F19" s="5">
        <v>2025</v>
      </c>
      <c r="G19" s="9">
        <v>3000</v>
      </c>
      <c r="H19" s="5"/>
    </row>
    <row r="20" spans="1:9" ht="75" customHeight="1" x14ac:dyDescent="0.3">
      <c r="A20" s="5" t="s">
        <v>112</v>
      </c>
      <c r="B20" s="5" t="s">
        <v>122</v>
      </c>
      <c r="C20" s="5" t="s">
        <v>123</v>
      </c>
      <c r="D20" s="5" t="s">
        <v>117</v>
      </c>
      <c r="E20" s="24">
        <v>2024</v>
      </c>
      <c r="F20" s="5">
        <v>2025</v>
      </c>
      <c r="G20" s="9">
        <v>7000</v>
      </c>
      <c r="H20" s="5"/>
    </row>
    <row r="21" spans="1:9" ht="75" customHeight="1" x14ac:dyDescent="0.3">
      <c r="A21" s="5" t="s">
        <v>118</v>
      </c>
      <c r="B21" s="5" t="s">
        <v>122</v>
      </c>
      <c r="C21" s="5" t="s">
        <v>123</v>
      </c>
      <c r="D21" s="5" t="s">
        <v>117</v>
      </c>
      <c r="E21" s="24">
        <v>2024</v>
      </c>
      <c r="F21" s="5">
        <v>2025</v>
      </c>
      <c r="G21" s="9">
        <v>7000</v>
      </c>
      <c r="H21" s="5"/>
    </row>
    <row r="22" spans="1:9" ht="75" customHeight="1" x14ac:dyDescent="0.3">
      <c r="A22" s="5" t="s">
        <v>120</v>
      </c>
      <c r="B22" s="5" t="s">
        <v>122</v>
      </c>
      <c r="C22" s="5" t="s">
        <v>123</v>
      </c>
      <c r="D22" s="5" t="s">
        <v>117</v>
      </c>
      <c r="E22" s="24">
        <v>2024</v>
      </c>
      <c r="F22" s="5">
        <v>2025</v>
      </c>
      <c r="G22" s="9">
        <v>7000</v>
      </c>
      <c r="H22" s="5"/>
    </row>
    <row r="23" spans="1:9" ht="75" customHeight="1" x14ac:dyDescent="0.3">
      <c r="A23" s="5" t="s">
        <v>142</v>
      </c>
      <c r="B23" s="5" t="s">
        <v>143</v>
      </c>
      <c r="C23" s="5" t="s">
        <v>144</v>
      </c>
      <c r="D23" s="5" t="s">
        <v>117</v>
      </c>
      <c r="E23" s="24">
        <v>2024</v>
      </c>
      <c r="F23" s="5">
        <v>2025</v>
      </c>
      <c r="G23" s="9">
        <v>5500</v>
      </c>
      <c r="H23" s="5"/>
    </row>
    <row r="24" spans="1:9" ht="75" customHeight="1" x14ac:dyDescent="0.3">
      <c r="A24" s="5" t="s">
        <v>124</v>
      </c>
      <c r="B24" s="5" t="s">
        <v>110</v>
      </c>
      <c r="C24" s="5" t="s">
        <v>125</v>
      </c>
      <c r="D24" s="5" t="s">
        <v>117</v>
      </c>
      <c r="E24" s="24">
        <v>2024</v>
      </c>
      <c r="F24" s="23">
        <v>45376</v>
      </c>
      <c r="G24" s="9">
        <v>2640</v>
      </c>
      <c r="H24" s="5"/>
    </row>
    <row r="25" spans="1:9" ht="75" customHeight="1" x14ac:dyDescent="0.3">
      <c r="A25" s="5" t="s">
        <v>124</v>
      </c>
      <c r="B25" s="5" t="s">
        <v>126</v>
      </c>
      <c r="C25" s="5" t="s">
        <v>127</v>
      </c>
      <c r="D25" s="5" t="s">
        <v>117</v>
      </c>
      <c r="E25" s="24">
        <v>2024</v>
      </c>
      <c r="F25" s="23">
        <v>45376</v>
      </c>
      <c r="G25" s="9">
        <v>1892</v>
      </c>
      <c r="H25" s="5"/>
    </row>
    <row r="26" spans="1:9" ht="75" customHeight="1" x14ac:dyDescent="0.3">
      <c r="A26" s="25" t="s">
        <v>112</v>
      </c>
      <c r="B26" s="25" t="s">
        <v>148</v>
      </c>
      <c r="C26" s="25" t="s">
        <v>149</v>
      </c>
      <c r="D26" s="27" t="s">
        <v>117</v>
      </c>
      <c r="E26" s="29">
        <v>2024</v>
      </c>
      <c r="F26" s="26" t="s">
        <v>150</v>
      </c>
      <c r="G26" s="28">
        <v>5000</v>
      </c>
      <c r="H26" s="24"/>
    </row>
    <row r="27" spans="1:9" ht="75" customHeight="1" x14ac:dyDescent="0.3">
      <c r="A27" s="25" t="s">
        <v>118</v>
      </c>
      <c r="B27" s="25" t="s">
        <v>148</v>
      </c>
      <c r="C27" s="25" t="s">
        <v>149</v>
      </c>
      <c r="D27" s="27" t="s">
        <v>117</v>
      </c>
      <c r="E27" s="29">
        <v>2024</v>
      </c>
      <c r="F27" s="26" t="s">
        <v>150</v>
      </c>
      <c r="G27" s="28">
        <v>5000</v>
      </c>
      <c r="H27" s="24"/>
    </row>
    <row r="28" spans="1:9" ht="75" customHeight="1" x14ac:dyDescent="0.3">
      <c r="A28" s="25" t="s">
        <v>120</v>
      </c>
      <c r="B28" s="25" t="s">
        <v>148</v>
      </c>
      <c r="C28" s="25" t="s">
        <v>149</v>
      </c>
      <c r="D28" s="27" t="s">
        <v>117</v>
      </c>
      <c r="E28" s="29">
        <v>2024</v>
      </c>
      <c r="F28" s="26" t="s">
        <v>150</v>
      </c>
      <c r="G28" s="28">
        <v>5000</v>
      </c>
      <c r="H28" s="24"/>
    </row>
    <row r="29" spans="1:9" ht="75" customHeight="1" x14ac:dyDescent="0.3">
      <c r="A29" s="5" t="s">
        <v>188</v>
      </c>
      <c r="B29" s="5" t="s">
        <v>108</v>
      </c>
      <c r="C29" s="5" t="s">
        <v>109</v>
      </c>
      <c r="D29" s="5" t="s">
        <v>117</v>
      </c>
      <c r="E29" s="24">
        <v>2025</v>
      </c>
      <c r="F29" s="5">
        <v>2026</v>
      </c>
      <c r="G29" s="9">
        <f>57000+10800</f>
        <v>67800</v>
      </c>
      <c r="H29" s="5"/>
    </row>
    <row r="30" spans="1:9" ht="36.75" customHeight="1" x14ac:dyDescent="0.3">
      <c r="A30" s="35" t="s">
        <v>111</v>
      </c>
      <c r="B30" s="36"/>
      <c r="C30" s="36"/>
      <c r="D30" s="36"/>
      <c r="E30" s="36"/>
      <c r="F30" s="36"/>
      <c r="G30" s="36"/>
      <c r="H30" s="37"/>
      <c r="I30" s="19"/>
    </row>
    <row r="31" spans="1:9" ht="210.6" customHeight="1" x14ac:dyDescent="0.3">
      <c r="A31" s="21" t="s">
        <v>138</v>
      </c>
      <c r="B31" s="22" t="s">
        <v>139</v>
      </c>
      <c r="C31" s="5" t="s">
        <v>151</v>
      </c>
      <c r="D31" s="5" t="s">
        <v>152</v>
      </c>
      <c r="E31" s="5" t="s">
        <v>157</v>
      </c>
      <c r="F31" s="20" t="s">
        <v>88</v>
      </c>
      <c r="G31" s="9">
        <v>3850</v>
      </c>
      <c r="H31" s="5" t="s">
        <v>158</v>
      </c>
    </row>
    <row r="32" spans="1:9" ht="75" customHeight="1" x14ac:dyDescent="0.3">
      <c r="A32" s="5" t="s">
        <v>159</v>
      </c>
      <c r="B32" s="5" t="s">
        <v>160</v>
      </c>
      <c r="C32" s="5" t="s">
        <v>161</v>
      </c>
      <c r="D32" s="5" t="s">
        <v>152</v>
      </c>
      <c r="E32" s="5" t="s">
        <v>157</v>
      </c>
      <c r="F32" s="20" t="s">
        <v>88</v>
      </c>
      <c r="G32" s="9">
        <v>2150</v>
      </c>
      <c r="H32" s="5" t="s">
        <v>162</v>
      </c>
    </row>
    <row r="33" spans="1:8" ht="75" customHeight="1" x14ac:dyDescent="0.3">
      <c r="A33" s="5" t="s">
        <v>163</v>
      </c>
      <c r="B33" s="5" t="s">
        <v>164</v>
      </c>
      <c r="C33" s="5" t="s">
        <v>168</v>
      </c>
      <c r="D33" s="5" t="s">
        <v>152</v>
      </c>
      <c r="E33" s="5" t="s">
        <v>157</v>
      </c>
      <c r="F33" s="20" t="s">
        <v>88</v>
      </c>
      <c r="G33" s="9">
        <v>250</v>
      </c>
      <c r="H33" s="5" t="s">
        <v>165</v>
      </c>
    </row>
    <row r="34" spans="1:8" ht="75" customHeight="1" x14ac:dyDescent="0.3">
      <c r="A34" s="5" t="s">
        <v>166</v>
      </c>
      <c r="B34" s="5" t="s">
        <v>167</v>
      </c>
      <c r="C34" s="5" t="s">
        <v>169</v>
      </c>
      <c r="D34" s="5" t="s">
        <v>152</v>
      </c>
      <c r="E34" s="5" t="s">
        <v>157</v>
      </c>
      <c r="F34" s="20" t="s">
        <v>88</v>
      </c>
      <c r="G34" s="9">
        <v>800</v>
      </c>
      <c r="H34" s="5" t="s">
        <v>170</v>
      </c>
    </row>
    <row r="35" spans="1:8" ht="75" customHeight="1" x14ac:dyDescent="0.3">
      <c r="A35" s="5" t="s">
        <v>171</v>
      </c>
      <c r="B35" s="5" t="s">
        <v>172</v>
      </c>
      <c r="C35" s="5" t="s">
        <v>173</v>
      </c>
      <c r="D35" s="5" t="s">
        <v>152</v>
      </c>
      <c r="E35" s="5" t="s">
        <v>157</v>
      </c>
      <c r="F35" s="20" t="s">
        <v>88</v>
      </c>
      <c r="G35" s="9">
        <v>2250</v>
      </c>
      <c r="H35" s="5" t="s">
        <v>174</v>
      </c>
    </row>
    <row r="36" spans="1:8" ht="75" customHeight="1" x14ac:dyDescent="0.3">
      <c r="A36" s="5" t="s">
        <v>175</v>
      </c>
      <c r="B36" s="5" t="s">
        <v>176</v>
      </c>
      <c r="C36" s="5" t="s">
        <v>177</v>
      </c>
      <c r="D36" s="5" t="s">
        <v>152</v>
      </c>
      <c r="E36" s="5" t="s">
        <v>157</v>
      </c>
      <c r="F36" s="20" t="s">
        <v>88</v>
      </c>
      <c r="G36" s="9">
        <v>272</v>
      </c>
      <c r="H36" s="5" t="s">
        <v>178</v>
      </c>
    </row>
    <row r="37" spans="1:8" ht="75" customHeight="1" x14ac:dyDescent="0.3">
      <c r="A37" s="5" t="s">
        <v>179</v>
      </c>
      <c r="B37" s="5" t="s">
        <v>180</v>
      </c>
      <c r="C37" s="5" t="s">
        <v>181</v>
      </c>
      <c r="D37" s="5" t="s">
        <v>152</v>
      </c>
      <c r="E37" s="5" t="s">
        <v>157</v>
      </c>
      <c r="F37" s="20" t="s">
        <v>88</v>
      </c>
      <c r="G37" s="9">
        <v>250</v>
      </c>
      <c r="H37" s="5" t="s">
        <v>182</v>
      </c>
    </row>
    <row r="38" spans="1:8" ht="75" customHeight="1" x14ac:dyDescent="0.3">
      <c r="A38" s="5" t="s">
        <v>183</v>
      </c>
      <c r="B38" s="5" t="s">
        <v>184</v>
      </c>
      <c r="C38" s="5" t="s">
        <v>185</v>
      </c>
      <c r="D38" s="5" t="s">
        <v>152</v>
      </c>
      <c r="E38" s="5" t="s">
        <v>157</v>
      </c>
      <c r="F38" s="20" t="s">
        <v>88</v>
      </c>
      <c r="G38" s="9">
        <v>1000</v>
      </c>
      <c r="H38" s="5" t="s">
        <v>186</v>
      </c>
    </row>
    <row r="39" spans="1:8" ht="75" customHeight="1" x14ac:dyDescent="0.3">
      <c r="A39" s="5" t="s">
        <v>189</v>
      </c>
      <c r="B39" s="5" t="s">
        <v>190</v>
      </c>
      <c r="C39" s="5" t="s">
        <v>191</v>
      </c>
      <c r="D39" s="5" t="s">
        <v>152</v>
      </c>
      <c r="E39" s="5" t="s">
        <v>157</v>
      </c>
      <c r="F39" s="20" t="s">
        <v>88</v>
      </c>
      <c r="G39" s="9">
        <v>500</v>
      </c>
      <c r="H39" s="5" t="s">
        <v>192</v>
      </c>
    </row>
    <row r="40" spans="1:8" ht="75" customHeight="1" x14ac:dyDescent="0.3"/>
    <row r="41" spans="1:8" ht="75" customHeight="1" x14ac:dyDescent="0.3"/>
    <row r="42" spans="1:8" ht="75" customHeight="1" x14ac:dyDescent="0.3"/>
    <row r="43" spans="1:8" ht="75" customHeight="1" x14ac:dyDescent="0.3"/>
    <row r="44" spans="1:8" ht="75" customHeight="1" x14ac:dyDescent="0.3"/>
    <row r="45" spans="1:8" ht="75" customHeight="1" x14ac:dyDescent="0.3"/>
    <row r="46" spans="1:8" ht="75" customHeight="1" x14ac:dyDescent="0.3"/>
    <row r="47" spans="1:8" ht="75" customHeight="1" x14ac:dyDescent="0.3"/>
    <row r="48" spans="1:8" ht="75" customHeight="1" x14ac:dyDescent="0.3"/>
    <row r="49" ht="75" customHeight="1" x14ac:dyDescent="0.3"/>
    <row r="50" ht="75" customHeight="1" x14ac:dyDescent="0.3"/>
    <row r="51" ht="75" customHeight="1" x14ac:dyDescent="0.3"/>
    <row r="52" ht="75" customHeight="1" x14ac:dyDescent="0.3"/>
    <row r="53" ht="75" customHeight="1" x14ac:dyDescent="0.3"/>
    <row r="54" ht="75" customHeight="1" x14ac:dyDescent="0.3"/>
    <row r="55" ht="75" customHeight="1" x14ac:dyDescent="0.3"/>
    <row r="56" ht="75" customHeight="1" x14ac:dyDescent="0.3"/>
    <row r="57" ht="75" customHeight="1" x14ac:dyDescent="0.3"/>
    <row r="59" ht="75" customHeight="1" x14ac:dyDescent="0.3"/>
    <row r="60" ht="75" customHeight="1" x14ac:dyDescent="0.3"/>
    <row r="62" ht="75" customHeight="1" x14ac:dyDescent="0.3"/>
    <row r="63" ht="75" customHeight="1" x14ac:dyDescent="0.3"/>
    <row r="64" ht="75" customHeight="1" x14ac:dyDescent="0.3"/>
    <row r="65" ht="75" customHeight="1" x14ac:dyDescent="0.3"/>
    <row r="66" ht="75" customHeight="1" x14ac:dyDescent="0.3"/>
    <row r="68" ht="75" customHeight="1" x14ac:dyDescent="0.3"/>
    <row r="69" ht="75" customHeight="1" x14ac:dyDescent="0.3"/>
    <row r="71" ht="75" customHeight="1" x14ac:dyDescent="0.3"/>
    <row r="72" ht="75" customHeight="1" x14ac:dyDescent="0.3"/>
    <row r="77" ht="75" customHeight="1" x14ac:dyDescent="0.3"/>
    <row r="78" ht="75" customHeight="1" x14ac:dyDescent="0.3"/>
    <row r="80" ht="75" customHeight="1" x14ac:dyDescent="0.3"/>
    <row r="82" ht="75" customHeight="1" x14ac:dyDescent="0.3"/>
    <row r="84" ht="75" customHeight="1" x14ac:dyDescent="0.3"/>
    <row r="87" ht="75" customHeight="1" x14ac:dyDescent="0.3"/>
    <row r="89" ht="75" customHeight="1" x14ac:dyDescent="0.3"/>
    <row r="91" ht="75" customHeight="1" x14ac:dyDescent="0.3"/>
    <row r="93" ht="75" customHeight="1" x14ac:dyDescent="0.3"/>
    <row r="94" ht="75" customHeight="1" x14ac:dyDescent="0.3"/>
    <row r="97" ht="75" customHeight="1" x14ac:dyDescent="0.3"/>
    <row r="99" ht="126" customHeight="1" x14ac:dyDescent="0.3"/>
    <row r="102" ht="145.5" customHeight="1" x14ac:dyDescent="0.3"/>
    <row r="103" ht="75" customHeight="1" x14ac:dyDescent="0.3"/>
    <row r="105" ht="75" customHeight="1" x14ac:dyDescent="0.3"/>
    <row r="107" ht="75" customHeight="1" x14ac:dyDescent="0.3"/>
    <row r="108" ht="75" customHeight="1" x14ac:dyDescent="0.3"/>
    <row r="109" ht="75" customHeight="1" x14ac:dyDescent="0.3"/>
    <row r="112" ht="106.2" customHeight="1" x14ac:dyDescent="0.3"/>
    <row r="114" ht="75" customHeight="1" x14ac:dyDescent="0.3"/>
    <row r="115" ht="75" customHeight="1" x14ac:dyDescent="0.3"/>
    <row r="116" ht="75" customHeight="1" x14ac:dyDescent="0.3"/>
    <row r="118" ht="75" customHeight="1" x14ac:dyDescent="0.3"/>
    <row r="119" ht="75" customHeight="1" x14ac:dyDescent="0.3"/>
    <row r="120" ht="75" customHeight="1" x14ac:dyDescent="0.3"/>
    <row r="121" ht="93" customHeight="1" x14ac:dyDescent="0.3"/>
    <row r="122" ht="75" customHeight="1" x14ac:dyDescent="0.3"/>
    <row r="124" ht="75" customHeight="1" x14ac:dyDescent="0.3"/>
    <row r="126" ht="75" customHeight="1" x14ac:dyDescent="0.3"/>
    <row r="128" ht="75" customHeight="1" x14ac:dyDescent="0.3"/>
    <row r="130" ht="75" customHeight="1" x14ac:dyDescent="0.3"/>
    <row r="131" ht="75" customHeight="1" x14ac:dyDescent="0.3"/>
    <row r="132" ht="75" customHeight="1" x14ac:dyDescent="0.3"/>
    <row r="133" ht="75" customHeight="1" x14ac:dyDescent="0.3"/>
  </sheetData>
  <mergeCells count="10">
    <mergeCell ref="A30:H30"/>
    <mergeCell ref="A7:H7"/>
    <mergeCell ref="A9:H9"/>
    <mergeCell ref="A11:H11"/>
    <mergeCell ref="A14:H14"/>
    <mergeCell ref="A1:B1"/>
    <mergeCell ref="G1:H1"/>
    <mergeCell ref="A2:B2"/>
    <mergeCell ref="A5:H5"/>
    <mergeCell ref="A16:H16"/>
  </mergeCells>
  <phoneticPr fontId="11" type="noConversion"/>
  <pageMargins left="0.25" right="0.25" top="0.75" bottom="0.75" header="0.3" footer="0.3"/>
  <pageSetup paperSize="9" scale="57" fitToHeight="0" orientation="landscape" r:id="rId1"/>
  <rowBreaks count="2" manualBreakCount="2">
    <brk id="6" max="7" man="1"/>
    <brk id="15"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Appendix 1 Partnership Register</vt:lpstr>
      <vt:lpstr>Appendix 2 Grants Register</vt:lpstr>
      <vt:lpstr>'Appendix 1 Partnership Register'!Print_Area</vt:lpstr>
      <vt:lpstr>'Appendix 1 Partnership Register'!Print_Titles</vt:lpstr>
      <vt:lpstr>'Appendix 2 Grants Register'!Print_Titles</vt:lpstr>
    </vt:vector>
  </TitlesOfParts>
  <Company>Folkestone &amp; Hythe District Council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Gibbs, Stephanie</dc:creator>
  <cp:lastModifiedBy>Stephanie Gibbs</cp:lastModifiedBy>
  <cp:lastPrinted>2025-07-07T10:05:44Z</cp:lastPrinted>
  <dcterms:created xsi:type="dcterms:W3CDTF">2023-07-17T12:06:05Z</dcterms:created>
  <dcterms:modified xsi:type="dcterms:W3CDTF">2025-08-18T14:50:45Z</dcterms:modified>
</cp:coreProperties>
</file>