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hared\SSdata\Efin-CP\Transparency Reports for the Website\Website Copies (Credit Cards)\2025-26\04 - July 2025\"/>
    </mc:Choice>
  </mc:AlternateContent>
  <xr:revisionPtr revIDLastSave="0" documentId="13_ncr:1_{1D5C6246-09BD-4F9A-AA2A-46035E0D3CF2}" xr6:coauthVersionLast="47" xr6:coauthVersionMax="47" xr10:uidLastSave="{00000000-0000-0000-0000-000000000000}"/>
  <bookViews>
    <workbookView xWindow="-204" yWindow="0" windowWidth="15564" windowHeight="12240" xr2:uid="{87264C6A-F846-4220-8B3A-6431C8E407C6}"/>
  </bookViews>
  <sheets>
    <sheet name="Website Format" sheetId="1" r:id="rId1"/>
  </sheets>
  <definedNames>
    <definedName name="_xlnm._FilterDatabase" localSheetId="0" hidden="1">'Website Format'!$B$4:$I$43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1" l="1"/>
  <c r="F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3" i="1" s="1"/>
</calcChain>
</file>

<file path=xl/sharedStrings.xml><?xml version="1.0" encoding="utf-8"?>
<sst xmlns="http://schemas.openxmlformats.org/spreadsheetml/2006/main" count="161" uniqueCount="82">
  <si>
    <t>Procurement Card Data -July 2025</t>
  </si>
  <si>
    <t>Service Area</t>
  </si>
  <si>
    <t>Description</t>
  </si>
  <si>
    <t>Transaction Date</t>
  </si>
  <si>
    <t>Amount</t>
  </si>
  <si>
    <t>VAT</t>
  </si>
  <si>
    <t>Gross</t>
  </si>
  <si>
    <t>Supplier</t>
  </si>
  <si>
    <t>Corp Estates &amp; Development</t>
  </si>
  <si>
    <t>Mtce/Service/Repairs-External</t>
  </si>
  <si>
    <t>03/07/2025</t>
  </si>
  <si>
    <t>Beacons &amp;Amp; Lightbars</t>
  </si>
  <si>
    <t>Equipment/Furniture - New</t>
  </si>
  <si>
    <t>07/07/2025</t>
  </si>
  <si>
    <t>City Plumbing Supplies</t>
  </si>
  <si>
    <t>Electricity</t>
  </si>
  <si>
    <t>18/07/2025</t>
  </si>
  <si>
    <t>Edf</t>
  </si>
  <si>
    <t>02/07/2025</t>
  </si>
  <si>
    <t>Wolseley Uk</t>
  </si>
  <si>
    <t>11/07/2025</t>
  </si>
  <si>
    <t>22/07/2025</t>
  </si>
  <si>
    <t>Governance &amp; Finance</t>
  </si>
  <si>
    <t>Misc Training Expenses</t>
  </si>
  <si>
    <t>30/06/2025</t>
  </si>
  <si>
    <t>Booking.Com</t>
  </si>
  <si>
    <t>Misc Supplies &amp; Services</t>
  </si>
  <si>
    <t xml:space="preserve">Find A Will </t>
  </si>
  <si>
    <t>Subs To Professional Bodies</t>
  </si>
  <si>
    <t>08/07/2025</t>
  </si>
  <si>
    <t>Fullick Ltd</t>
  </si>
  <si>
    <t>Court Costs</t>
  </si>
  <si>
    <t>21/07/2025</t>
  </si>
  <si>
    <t xml:space="preserve">Hm Court Service </t>
  </si>
  <si>
    <t>Hm Court Service</t>
  </si>
  <si>
    <t>Refreshments Etc</t>
  </si>
  <si>
    <t>15/07/2025</t>
  </si>
  <si>
    <t>Sainsburys</t>
  </si>
  <si>
    <t>17/07/2025</t>
  </si>
  <si>
    <t xml:space="preserve">Travelodge </t>
  </si>
  <si>
    <t>Housing</t>
  </si>
  <si>
    <t>Prevention Fund</t>
  </si>
  <si>
    <t>Register Office</t>
  </si>
  <si>
    <t>Housing Revenue Account</t>
  </si>
  <si>
    <t>Misc Contract Payments</t>
  </si>
  <si>
    <t>01/07/2025</t>
  </si>
  <si>
    <t>Amazon</t>
  </si>
  <si>
    <t>10/07/2025</t>
  </si>
  <si>
    <t xml:space="preserve">Argos </t>
  </si>
  <si>
    <t>25/07/2025</t>
  </si>
  <si>
    <t>Safetysigns4less</t>
  </si>
  <si>
    <t>Hra Acquisitions</t>
  </si>
  <si>
    <t xml:space="preserve">Source For Searches </t>
  </si>
  <si>
    <t>28/06/2025</t>
  </si>
  <si>
    <t xml:space="preserve">Tesco </t>
  </si>
  <si>
    <t>Tenant Engagement</t>
  </si>
  <si>
    <t xml:space="preserve">Timpson </t>
  </si>
  <si>
    <t>Legal Expenses</t>
  </si>
  <si>
    <t>Tv Edwards</t>
  </si>
  <si>
    <t>People &amp; Customer Servs</t>
  </si>
  <si>
    <t>Election Expenses Recoverable</t>
  </si>
  <si>
    <t>09/07/2025</t>
  </si>
  <si>
    <t xml:space="preserve">Amazon </t>
  </si>
  <si>
    <t>Comp Equip/Software-Mtce Etc</t>
  </si>
  <si>
    <t>14/07/2025</t>
  </si>
  <si>
    <t>Hospitality</t>
  </si>
  <si>
    <t xml:space="preserve">Asda </t>
  </si>
  <si>
    <t>Postages</t>
  </si>
  <si>
    <t>23/07/2025</t>
  </si>
  <si>
    <t>Dpd</t>
  </si>
  <si>
    <t>Google</t>
  </si>
  <si>
    <t>Ict Contracted Services</t>
  </si>
  <si>
    <t>20/07/2025</t>
  </si>
  <si>
    <t>Text Inc</t>
  </si>
  <si>
    <t>04/07/2025</t>
  </si>
  <si>
    <t xml:space="preserve">Udemy </t>
  </si>
  <si>
    <t>Place &amp; Growth</t>
  </si>
  <si>
    <t>Ap Autolocks</t>
  </si>
  <si>
    <t xml:space="preserve">Direct Water Tanks </t>
  </si>
  <si>
    <t>Road Tax</t>
  </si>
  <si>
    <t xml:space="preserve">Dvla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</si>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</sst>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</font>
    <font>
      <sz val="9"/>
      <color rgb="FF333333"/>
      <name val="Arial"/>
    </font>
    <font>
      <u/>
      <sz val="16"/>
      <color rgb="FF333333"/>
      <name val="Arial"/>
    </font>
    <font>
      <sz val="9"/>
      <color rgb="FF333333"/>
      <name val="Arial"/>
      <family val="2"/>
    </font>
    <font>
      <b/>
      <sz val="9"/>
      <color rgb="FF333333"/>
      <name val="Arial"/>
    </font>
    <font>
      <b/>
      <sz val="9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horizontal="left"/>
    </xf>
    <xf numFmtId="4" fontId="1" fillId="2" borderId="0" xfId="0" applyNumberFormat="1" applyFont="1" applyFill="1" applyAlignment="1">
      <alignment horizontal="left"/>
    </xf>
    <xf numFmtId="49" fontId="1" fillId="3" borderId="1" xfId="0" applyNumberFormat="1" applyFont="1" applyFill="1" applyBorder="1" applyAlignment="1">
      <alignment horizontal="left"/>
    </xf>
    <xf numFmtId="4" fontId="1" fillId="3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left"/>
    </xf>
    <xf numFmtId="4" fontId="4" fillId="2" borderId="2" xfId="0" applyNumberFormat="1" applyFont="1" applyFill="1" applyBorder="1" applyAlignment="1">
      <alignment horizontal="right"/>
    </xf>
    <xf numFmtId="4" fontId="0" fillId="0" borderId="0" xfId="0" applyNumberFormat="1"/>
    <xf numFmtId="49" fontId="2" fillId="2" borderId="0" xfId="0" applyNumberFormat="1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763F76-C953-4796-B32B-BEBCECE16DB7}">
  <dimension ref="B1:I43"/>
  <sheetViews>
    <sheetView tabSelected="1" view="pageBreakPreview" topLeftCell="A3" zoomScale="60" zoomScaleNormal="100" workbookViewId="0">
      <selection activeCell="I28" sqref="I28"/>
    </sheetView>
  </sheetViews>
  <sheetFormatPr defaultRowHeight="13.2" x14ac:dyDescent="0.25"/>
  <cols>
    <col min="1" max="1" width="0.88671875" customWidth="1"/>
    <col min="2" max="2" width="0.109375" customWidth="1"/>
    <col min="3" max="4" width="26.6640625" customWidth="1"/>
    <col min="5" max="5" width="16" customWidth="1"/>
    <col min="6" max="7" width="10.6640625" style="11" customWidth="1"/>
    <col min="8" max="8" width="10.6640625" customWidth="1"/>
    <col min="9" max="9" width="21.5546875" customWidth="1"/>
  </cols>
  <sheetData>
    <row r="1" spans="2:9" s="1" customFormat="1" ht="8.5500000000000007" customHeight="1" x14ac:dyDescent="0.2">
      <c r="F1" s="2"/>
      <c r="G1" s="2"/>
    </row>
    <row r="2" spans="2:9" s="1" customFormat="1" ht="31.5" customHeight="1" x14ac:dyDescent="0.2">
      <c r="B2" s="12" t="s">
        <v>0</v>
      </c>
      <c r="C2" s="12"/>
      <c r="D2" s="12"/>
      <c r="E2" s="12"/>
      <c r="F2" s="2"/>
      <c r="G2" s="2"/>
    </row>
    <row r="3" spans="2:9" s="1" customFormat="1" ht="18.149999999999999" customHeight="1" x14ac:dyDescent="0.2">
      <c r="F3" s="2"/>
      <c r="G3" s="2"/>
    </row>
    <row r="4" spans="2:9" s="1" customFormat="1" ht="24" customHeight="1" x14ac:dyDescent="0.2">
      <c r="C4" s="3" t="s">
        <v>1</v>
      </c>
      <c r="D4" s="3" t="s">
        <v>2</v>
      </c>
      <c r="E4" s="3" t="s">
        <v>3</v>
      </c>
      <c r="F4" s="4" t="s">
        <v>4</v>
      </c>
      <c r="G4" s="4" t="s">
        <v>5</v>
      </c>
      <c r="H4" s="3" t="s">
        <v>6</v>
      </c>
      <c r="I4" s="3" t="s">
        <v>7</v>
      </c>
    </row>
    <row r="5" spans="2:9" s="1" customFormat="1" ht="17.55" customHeight="1" x14ac:dyDescent="0.2">
      <c r="C5" s="5" t="s">
        <v>8</v>
      </c>
      <c r="D5" s="5" t="s">
        <v>9</v>
      </c>
      <c r="E5" s="5" t="s">
        <v>10</v>
      </c>
      <c r="F5" s="6">
        <v>109.58</v>
      </c>
      <c r="G5" s="6">
        <v>21.92</v>
      </c>
      <c r="H5" s="6">
        <f t="shared" ref="H5:H42" si="0">F5+G5</f>
        <v>131.5</v>
      </c>
      <c r="I5" s="7" t="s">
        <v>11</v>
      </c>
    </row>
    <row r="6" spans="2:9" s="1" customFormat="1" ht="17.55" customHeight="1" x14ac:dyDescent="0.2">
      <c r="C6" s="5" t="s">
        <v>8</v>
      </c>
      <c r="D6" s="5" t="s">
        <v>12</v>
      </c>
      <c r="E6" s="5" t="s">
        <v>13</v>
      </c>
      <c r="F6" s="6">
        <v>11.69</v>
      </c>
      <c r="G6" s="6">
        <v>2.34</v>
      </c>
      <c r="H6" s="6">
        <f t="shared" si="0"/>
        <v>14.03</v>
      </c>
      <c r="I6" s="7" t="s">
        <v>14</v>
      </c>
    </row>
    <row r="7" spans="2:9" s="1" customFormat="1" ht="17.55" customHeight="1" x14ac:dyDescent="0.2">
      <c r="C7" s="5" t="s">
        <v>8</v>
      </c>
      <c r="D7" s="5" t="s">
        <v>15</v>
      </c>
      <c r="E7" s="5" t="s">
        <v>16</v>
      </c>
      <c r="F7" s="6">
        <v>100</v>
      </c>
      <c r="G7" s="6">
        <v>0</v>
      </c>
      <c r="H7" s="6">
        <f t="shared" si="0"/>
        <v>100</v>
      </c>
      <c r="I7" s="7" t="s">
        <v>17</v>
      </c>
    </row>
    <row r="8" spans="2:9" s="1" customFormat="1" ht="17.55" customHeight="1" x14ac:dyDescent="0.2">
      <c r="C8" s="5" t="s">
        <v>8</v>
      </c>
      <c r="D8" s="5" t="s">
        <v>12</v>
      </c>
      <c r="E8" s="5" t="s">
        <v>18</v>
      </c>
      <c r="F8" s="6">
        <v>12.65</v>
      </c>
      <c r="G8" s="6">
        <v>2.5299999999999998</v>
      </c>
      <c r="H8" s="6">
        <f t="shared" si="0"/>
        <v>15.18</v>
      </c>
      <c r="I8" s="7" t="s">
        <v>19</v>
      </c>
    </row>
    <row r="9" spans="2:9" s="1" customFormat="1" ht="17.55" customHeight="1" x14ac:dyDescent="0.2">
      <c r="C9" s="5" t="s">
        <v>8</v>
      </c>
      <c r="D9" s="5" t="s">
        <v>12</v>
      </c>
      <c r="E9" s="5" t="s">
        <v>18</v>
      </c>
      <c r="F9" s="6">
        <v>24.53</v>
      </c>
      <c r="G9" s="6">
        <v>4.91</v>
      </c>
      <c r="H9" s="6">
        <f t="shared" si="0"/>
        <v>29.44</v>
      </c>
      <c r="I9" s="7" t="s">
        <v>19</v>
      </c>
    </row>
    <row r="10" spans="2:9" s="1" customFormat="1" ht="17.55" customHeight="1" x14ac:dyDescent="0.2">
      <c r="C10" s="5" t="s">
        <v>8</v>
      </c>
      <c r="D10" s="5" t="s">
        <v>12</v>
      </c>
      <c r="E10" s="5" t="s">
        <v>20</v>
      </c>
      <c r="F10" s="6">
        <v>21.32</v>
      </c>
      <c r="G10" s="6">
        <v>4.26</v>
      </c>
      <c r="H10" s="6">
        <f t="shared" si="0"/>
        <v>25.58</v>
      </c>
      <c r="I10" s="7" t="s">
        <v>19</v>
      </c>
    </row>
    <row r="11" spans="2:9" s="1" customFormat="1" ht="17.55" customHeight="1" x14ac:dyDescent="0.2">
      <c r="C11" s="5" t="s">
        <v>8</v>
      </c>
      <c r="D11" s="5" t="s">
        <v>12</v>
      </c>
      <c r="E11" s="5" t="s">
        <v>20</v>
      </c>
      <c r="F11" s="6">
        <v>21.35</v>
      </c>
      <c r="G11" s="6">
        <v>4.2699999999999996</v>
      </c>
      <c r="H11" s="6">
        <f t="shared" si="0"/>
        <v>25.62</v>
      </c>
      <c r="I11" s="7" t="s">
        <v>19</v>
      </c>
    </row>
    <row r="12" spans="2:9" s="1" customFormat="1" ht="17.55" customHeight="1" x14ac:dyDescent="0.2">
      <c r="C12" s="5" t="s">
        <v>8</v>
      </c>
      <c r="D12" s="5" t="s">
        <v>12</v>
      </c>
      <c r="E12" s="5" t="s">
        <v>20</v>
      </c>
      <c r="F12" s="6">
        <v>46.21</v>
      </c>
      <c r="G12" s="6">
        <v>9.24</v>
      </c>
      <c r="H12" s="6">
        <f t="shared" si="0"/>
        <v>55.45</v>
      </c>
      <c r="I12" s="7" t="s">
        <v>19</v>
      </c>
    </row>
    <row r="13" spans="2:9" s="1" customFormat="1" ht="17.55" customHeight="1" x14ac:dyDescent="0.2">
      <c r="C13" s="5" t="s">
        <v>8</v>
      </c>
      <c r="D13" s="5" t="s">
        <v>12</v>
      </c>
      <c r="E13" s="5" t="s">
        <v>21</v>
      </c>
      <c r="F13" s="6">
        <v>287.77999999999997</v>
      </c>
      <c r="G13" s="6">
        <v>57.56</v>
      </c>
      <c r="H13" s="6">
        <f t="shared" si="0"/>
        <v>345.34</v>
      </c>
      <c r="I13" s="7" t="s">
        <v>19</v>
      </c>
    </row>
    <row r="14" spans="2:9" s="1" customFormat="1" ht="17.55" customHeight="1" x14ac:dyDescent="0.2">
      <c r="C14" s="5" t="s">
        <v>22</v>
      </c>
      <c r="D14" s="5" t="s">
        <v>23</v>
      </c>
      <c r="E14" s="5" t="s">
        <v>24</v>
      </c>
      <c r="F14" s="6">
        <v>136.77000000000001</v>
      </c>
      <c r="G14" s="6">
        <v>27.35</v>
      </c>
      <c r="H14" s="6">
        <f t="shared" si="0"/>
        <v>164.12</v>
      </c>
      <c r="I14" s="7" t="s">
        <v>25</v>
      </c>
    </row>
    <row r="15" spans="2:9" s="1" customFormat="1" ht="17.55" customHeight="1" x14ac:dyDescent="0.2">
      <c r="C15" s="5" t="s">
        <v>22</v>
      </c>
      <c r="D15" s="5" t="s">
        <v>26</v>
      </c>
      <c r="E15" s="5" t="s">
        <v>18</v>
      </c>
      <c r="F15" s="6">
        <v>1.5</v>
      </c>
      <c r="G15" s="6">
        <v>0</v>
      </c>
      <c r="H15" s="6">
        <f t="shared" si="0"/>
        <v>1.5</v>
      </c>
      <c r="I15" s="7" t="s">
        <v>27</v>
      </c>
    </row>
    <row r="16" spans="2:9" s="1" customFormat="1" ht="17.55" customHeight="1" x14ac:dyDescent="0.2">
      <c r="C16" s="5" t="s">
        <v>22</v>
      </c>
      <c r="D16" s="5" t="s">
        <v>28</v>
      </c>
      <c r="E16" s="5" t="s">
        <v>29</v>
      </c>
      <c r="F16" s="6">
        <v>228.33</v>
      </c>
      <c r="G16" s="6">
        <v>45.67</v>
      </c>
      <c r="H16" s="6">
        <f t="shared" si="0"/>
        <v>274</v>
      </c>
      <c r="I16" s="7" t="s">
        <v>30</v>
      </c>
    </row>
    <row r="17" spans="3:9" s="1" customFormat="1" ht="17.55" customHeight="1" x14ac:dyDescent="0.2">
      <c r="C17" s="5" t="s">
        <v>22</v>
      </c>
      <c r="D17" s="5" t="s">
        <v>31</v>
      </c>
      <c r="E17" s="5" t="s">
        <v>32</v>
      </c>
      <c r="F17" s="6">
        <v>460.5</v>
      </c>
      <c r="G17" s="6">
        <v>0</v>
      </c>
      <c r="H17" s="6">
        <f t="shared" si="0"/>
        <v>460.5</v>
      </c>
      <c r="I17" s="7" t="s">
        <v>33</v>
      </c>
    </row>
    <row r="18" spans="3:9" s="1" customFormat="1" ht="17.55" customHeight="1" x14ac:dyDescent="0.2">
      <c r="C18" s="5" t="s">
        <v>22</v>
      </c>
      <c r="D18" s="5" t="s">
        <v>31</v>
      </c>
      <c r="E18" s="5" t="s">
        <v>32</v>
      </c>
      <c r="F18" s="6">
        <v>1000</v>
      </c>
      <c r="G18" s="6">
        <v>0</v>
      </c>
      <c r="H18" s="6">
        <f t="shared" si="0"/>
        <v>1000</v>
      </c>
      <c r="I18" s="7" t="s">
        <v>34</v>
      </c>
    </row>
    <row r="19" spans="3:9" s="1" customFormat="1" ht="17.55" customHeight="1" x14ac:dyDescent="0.2">
      <c r="C19" s="5" t="s">
        <v>22</v>
      </c>
      <c r="D19" s="5" t="s">
        <v>35</v>
      </c>
      <c r="E19" s="5" t="s">
        <v>36</v>
      </c>
      <c r="F19" s="6">
        <v>14.9</v>
      </c>
      <c r="G19" s="6">
        <v>0</v>
      </c>
      <c r="H19" s="6">
        <f t="shared" si="0"/>
        <v>14.9</v>
      </c>
      <c r="I19" s="7" t="s">
        <v>37</v>
      </c>
    </row>
    <row r="20" spans="3:9" s="1" customFormat="1" ht="17.55" customHeight="1" x14ac:dyDescent="0.2">
      <c r="C20" s="5" t="s">
        <v>22</v>
      </c>
      <c r="D20" s="5" t="s">
        <v>23</v>
      </c>
      <c r="E20" s="5" t="s">
        <v>38</v>
      </c>
      <c r="F20" s="6">
        <v>777.69</v>
      </c>
      <c r="G20" s="6">
        <v>155.51</v>
      </c>
      <c r="H20" s="6">
        <f t="shared" si="0"/>
        <v>933.2</v>
      </c>
      <c r="I20" s="7" t="s">
        <v>39</v>
      </c>
    </row>
    <row r="21" spans="3:9" s="1" customFormat="1" ht="17.55" customHeight="1" x14ac:dyDescent="0.2">
      <c r="C21" s="5" t="s">
        <v>40</v>
      </c>
      <c r="D21" s="5" t="s">
        <v>41</v>
      </c>
      <c r="E21" s="5" t="s">
        <v>21</v>
      </c>
      <c r="F21" s="6">
        <v>16</v>
      </c>
      <c r="G21" s="6">
        <v>0</v>
      </c>
      <c r="H21" s="6">
        <f t="shared" si="0"/>
        <v>16</v>
      </c>
      <c r="I21" s="7" t="s">
        <v>42</v>
      </c>
    </row>
    <row r="22" spans="3:9" s="1" customFormat="1" ht="17.55" customHeight="1" x14ac:dyDescent="0.2">
      <c r="C22" s="5" t="s">
        <v>43</v>
      </c>
      <c r="D22" s="5" t="s">
        <v>44</v>
      </c>
      <c r="E22" s="5" t="s">
        <v>45</v>
      </c>
      <c r="F22" s="6">
        <v>63.32</v>
      </c>
      <c r="G22" s="6">
        <v>12.66</v>
      </c>
      <c r="H22" s="6">
        <f t="shared" si="0"/>
        <v>75.98</v>
      </c>
      <c r="I22" s="7" t="s">
        <v>46</v>
      </c>
    </row>
    <row r="23" spans="3:9" s="1" customFormat="1" ht="17.55" customHeight="1" x14ac:dyDescent="0.2">
      <c r="C23" s="5" t="s">
        <v>43</v>
      </c>
      <c r="D23" s="5" t="s">
        <v>12</v>
      </c>
      <c r="E23" s="5" t="s">
        <v>45</v>
      </c>
      <c r="F23" s="6">
        <v>108.32</v>
      </c>
      <c r="G23" s="6">
        <v>21.66</v>
      </c>
      <c r="H23" s="6">
        <f t="shared" si="0"/>
        <v>129.97999999999999</v>
      </c>
      <c r="I23" s="7" t="s">
        <v>46</v>
      </c>
    </row>
    <row r="24" spans="3:9" s="1" customFormat="1" ht="17.55" customHeight="1" x14ac:dyDescent="0.2">
      <c r="C24" s="5" t="s">
        <v>43</v>
      </c>
      <c r="D24" s="5" t="s">
        <v>12</v>
      </c>
      <c r="E24" s="5" t="s">
        <v>47</v>
      </c>
      <c r="F24" s="6">
        <v>25</v>
      </c>
      <c r="G24" s="6">
        <v>5</v>
      </c>
      <c r="H24" s="6">
        <f t="shared" si="0"/>
        <v>30</v>
      </c>
      <c r="I24" s="7" t="s">
        <v>48</v>
      </c>
    </row>
    <row r="25" spans="3:9" s="1" customFormat="1" ht="17.55" customHeight="1" x14ac:dyDescent="0.2">
      <c r="C25" s="5" t="s">
        <v>43</v>
      </c>
      <c r="D25" s="5" t="s">
        <v>12</v>
      </c>
      <c r="E25" s="5" t="s">
        <v>49</v>
      </c>
      <c r="F25" s="6">
        <v>24.99</v>
      </c>
      <c r="G25" s="6">
        <v>5</v>
      </c>
      <c r="H25" s="6">
        <f t="shared" si="0"/>
        <v>29.99</v>
      </c>
      <c r="I25" s="7" t="s">
        <v>48</v>
      </c>
    </row>
    <row r="26" spans="3:9" s="1" customFormat="1" ht="17.55" customHeight="1" x14ac:dyDescent="0.2">
      <c r="C26" s="5" t="s">
        <v>43</v>
      </c>
      <c r="D26" s="5" t="s">
        <v>12</v>
      </c>
      <c r="E26" s="5" t="s">
        <v>18</v>
      </c>
      <c r="F26" s="6">
        <v>82.38</v>
      </c>
      <c r="G26" s="6">
        <v>16.48</v>
      </c>
      <c r="H26" s="6">
        <f t="shared" si="0"/>
        <v>98.86</v>
      </c>
      <c r="I26" s="7" t="s">
        <v>50</v>
      </c>
    </row>
    <row r="27" spans="3:9" s="1" customFormat="1" ht="17.55" customHeight="1" x14ac:dyDescent="0.2">
      <c r="C27" s="5" t="s">
        <v>43</v>
      </c>
      <c r="D27" s="5" t="s">
        <v>12</v>
      </c>
      <c r="E27" s="5" t="s">
        <v>24</v>
      </c>
      <c r="F27" s="6">
        <v>49.68</v>
      </c>
      <c r="G27" s="6">
        <v>9.94</v>
      </c>
      <c r="H27" s="6">
        <f t="shared" si="0"/>
        <v>59.62</v>
      </c>
      <c r="I27" s="7" t="s">
        <v>50</v>
      </c>
    </row>
    <row r="28" spans="3:9" s="1" customFormat="1" ht="17.55" customHeight="1" x14ac:dyDescent="0.2">
      <c r="C28" s="5" t="s">
        <v>43</v>
      </c>
      <c r="D28" s="5" t="s">
        <v>51</v>
      </c>
      <c r="E28" s="5" t="s">
        <v>13</v>
      </c>
      <c r="F28" s="6">
        <v>53</v>
      </c>
      <c r="G28" s="6">
        <v>10.6</v>
      </c>
      <c r="H28" s="6">
        <f t="shared" si="0"/>
        <v>63.6</v>
      </c>
      <c r="I28" s="7" t="s">
        <v>52</v>
      </c>
    </row>
    <row r="29" spans="3:9" s="1" customFormat="1" ht="17.55" customHeight="1" x14ac:dyDescent="0.2">
      <c r="C29" s="5" t="s">
        <v>43</v>
      </c>
      <c r="D29" s="5" t="s">
        <v>12</v>
      </c>
      <c r="E29" s="5" t="s">
        <v>53</v>
      </c>
      <c r="F29" s="6">
        <v>6.6</v>
      </c>
      <c r="G29" s="6">
        <v>0</v>
      </c>
      <c r="H29" s="6">
        <f t="shared" si="0"/>
        <v>6.6</v>
      </c>
      <c r="I29" s="7" t="s">
        <v>54</v>
      </c>
    </row>
    <row r="30" spans="3:9" s="1" customFormat="1" ht="17.55" customHeight="1" x14ac:dyDescent="0.2">
      <c r="C30" s="5" t="s">
        <v>43</v>
      </c>
      <c r="D30" s="5" t="s">
        <v>55</v>
      </c>
      <c r="E30" s="5" t="s">
        <v>45</v>
      </c>
      <c r="F30" s="6">
        <v>30.95</v>
      </c>
      <c r="G30" s="6">
        <v>0</v>
      </c>
      <c r="H30" s="6">
        <f t="shared" si="0"/>
        <v>30.95</v>
      </c>
      <c r="I30" s="7" t="s">
        <v>56</v>
      </c>
    </row>
    <row r="31" spans="3:9" s="1" customFormat="1" ht="17.55" customHeight="1" x14ac:dyDescent="0.2">
      <c r="C31" s="5" t="s">
        <v>43</v>
      </c>
      <c r="D31" s="5" t="s">
        <v>57</v>
      </c>
      <c r="E31" s="5" t="s">
        <v>38</v>
      </c>
      <c r="F31" s="6">
        <v>1728</v>
      </c>
      <c r="G31" s="6">
        <v>0</v>
      </c>
      <c r="H31" s="6">
        <f t="shared" si="0"/>
        <v>1728</v>
      </c>
      <c r="I31" s="7" t="s">
        <v>58</v>
      </c>
    </row>
    <row r="32" spans="3:9" s="1" customFormat="1" ht="17.55" customHeight="1" x14ac:dyDescent="0.2">
      <c r="C32" s="5" t="s">
        <v>59</v>
      </c>
      <c r="D32" s="5" t="s">
        <v>60</v>
      </c>
      <c r="E32" s="5" t="s">
        <v>61</v>
      </c>
      <c r="F32" s="6">
        <v>5.94</v>
      </c>
      <c r="G32" s="6">
        <v>0</v>
      </c>
      <c r="H32" s="6">
        <f>F32+G32</f>
        <v>5.94</v>
      </c>
      <c r="I32" s="7" t="s">
        <v>62</v>
      </c>
    </row>
    <row r="33" spans="3:9" s="1" customFormat="1" ht="17.55" customHeight="1" x14ac:dyDescent="0.2">
      <c r="C33" s="5" t="s">
        <v>59</v>
      </c>
      <c r="D33" s="5" t="s">
        <v>63</v>
      </c>
      <c r="E33" s="5" t="s">
        <v>64</v>
      </c>
      <c r="F33" s="6">
        <v>3.32</v>
      </c>
      <c r="G33" s="6">
        <v>0.66</v>
      </c>
      <c r="H33" s="6">
        <f t="shared" si="0"/>
        <v>3.98</v>
      </c>
      <c r="I33" s="7" t="s">
        <v>62</v>
      </c>
    </row>
    <row r="34" spans="3:9" s="1" customFormat="1" ht="17.55" customHeight="1" x14ac:dyDescent="0.2">
      <c r="C34" s="5" t="s">
        <v>59</v>
      </c>
      <c r="D34" s="5" t="s">
        <v>65</v>
      </c>
      <c r="E34" s="5" t="s">
        <v>29</v>
      </c>
      <c r="F34" s="6">
        <v>91.66</v>
      </c>
      <c r="G34" s="6">
        <v>11.52</v>
      </c>
      <c r="H34" s="6">
        <f t="shared" si="0"/>
        <v>103.17999999999999</v>
      </c>
      <c r="I34" s="7" t="s">
        <v>66</v>
      </c>
    </row>
    <row r="35" spans="3:9" s="1" customFormat="1" ht="17.55" customHeight="1" x14ac:dyDescent="0.2">
      <c r="C35" s="5" t="s">
        <v>59</v>
      </c>
      <c r="D35" s="5" t="s">
        <v>65</v>
      </c>
      <c r="E35" s="5" t="s">
        <v>61</v>
      </c>
      <c r="F35" s="6">
        <v>77.78</v>
      </c>
      <c r="G35" s="6">
        <v>3.16</v>
      </c>
      <c r="H35" s="6">
        <f t="shared" si="0"/>
        <v>80.94</v>
      </c>
      <c r="I35" s="7" t="s">
        <v>66</v>
      </c>
    </row>
    <row r="36" spans="3:9" s="1" customFormat="1" ht="17.55" customHeight="1" x14ac:dyDescent="0.2">
      <c r="C36" s="5" t="s">
        <v>59</v>
      </c>
      <c r="D36" s="5" t="s">
        <v>67</v>
      </c>
      <c r="E36" s="5" t="s">
        <v>68</v>
      </c>
      <c r="F36" s="6">
        <v>32.83</v>
      </c>
      <c r="G36" s="6">
        <v>0</v>
      </c>
      <c r="H36" s="6">
        <f t="shared" si="0"/>
        <v>32.83</v>
      </c>
      <c r="I36" s="7" t="s">
        <v>69</v>
      </c>
    </row>
    <row r="37" spans="3:9" s="1" customFormat="1" ht="17.55" customHeight="1" x14ac:dyDescent="0.2">
      <c r="C37" s="5" t="s">
        <v>59</v>
      </c>
      <c r="D37" s="5" t="s">
        <v>63</v>
      </c>
      <c r="E37" s="5" t="s">
        <v>45</v>
      </c>
      <c r="F37" s="6">
        <v>81.760000000000005</v>
      </c>
      <c r="G37" s="6">
        <v>0</v>
      </c>
      <c r="H37" s="6">
        <f t="shared" si="0"/>
        <v>81.760000000000005</v>
      </c>
      <c r="I37" s="7" t="s">
        <v>70</v>
      </c>
    </row>
    <row r="38" spans="3:9" s="1" customFormat="1" ht="17.55" customHeight="1" x14ac:dyDescent="0.2">
      <c r="C38" s="5" t="s">
        <v>59</v>
      </c>
      <c r="D38" s="5" t="s">
        <v>71</v>
      </c>
      <c r="E38" s="5" t="s">
        <v>72</v>
      </c>
      <c r="F38" s="6">
        <v>527.08000000000004</v>
      </c>
      <c r="G38" s="6">
        <v>0</v>
      </c>
      <c r="H38" s="6">
        <f t="shared" si="0"/>
        <v>527.08000000000004</v>
      </c>
      <c r="I38" s="7" t="s">
        <v>73</v>
      </c>
    </row>
    <row r="39" spans="3:9" s="1" customFormat="1" ht="17.55" customHeight="1" x14ac:dyDescent="0.2">
      <c r="C39" s="5" t="s">
        <v>59</v>
      </c>
      <c r="D39" s="5" t="s">
        <v>23</v>
      </c>
      <c r="E39" s="5" t="s">
        <v>74</v>
      </c>
      <c r="F39" s="6">
        <v>33.33</v>
      </c>
      <c r="G39" s="6">
        <v>6.66</v>
      </c>
      <c r="H39" s="6">
        <f t="shared" si="0"/>
        <v>39.989999999999995</v>
      </c>
      <c r="I39" s="7" t="s">
        <v>75</v>
      </c>
    </row>
    <row r="40" spans="3:9" s="1" customFormat="1" ht="17.55" customHeight="1" x14ac:dyDescent="0.2">
      <c r="C40" s="5" t="s">
        <v>76</v>
      </c>
      <c r="D40" s="5" t="s">
        <v>9</v>
      </c>
      <c r="E40" s="5" t="s">
        <v>68</v>
      </c>
      <c r="F40" s="6">
        <v>150</v>
      </c>
      <c r="G40" s="6">
        <v>0</v>
      </c>
      <c r="H40" s="6">
        <f t="shared" si="0"/>
        <v>150</v>
      </c>
      <c r="I40" s="7" t="s">
        <v>77</v>
      </c>
    </row>
    <row r="41" spans="3:9" s="1" customFormat="1" ht="17.55" customHeight="1" x14ac:dyDescent="0.2">
      <c r="C41" s="5" t="s">
        <v>76</v>
      </c>
      <c r="D41" s="5" t="s">
        <v>12</v>
      </c>
      <c r="E41" s="5" t="s">
        <v>10</v>
      </c>
      <c r="F41" s="6">
        <v>37.72</v>
      </c>
      <c r="G41" s="6">
        <v>7.54</v>
      </c>
      <c r="H41" s="6">
        <f t="shared" si="0"/>
        <v>45.26</v>
      </c>
      <c r="I41" s="7" t="s">
        <v>78</v>
      </c>
    </row>
    <row r="42" spans="3:9" s="1" customFormat="1" ht="17.55" customHeight="1" x14ac:dyDescent="0.2">
      <c r="C42" s="5" t="s">
        <v>76</v>
      </c>
      <c r="D42" s="5" t="s">
        <v>79</v>
      </c>
      <c r="E42" s="5" t="s">
        <v>64</v>
      </c>
      <c r="F42" s="6">
        <v>347.5</v>
      </c>
      <c r="G42" s="6">
        <v>0</v>
      </c>
      <c r="H42" s="6">
        <f t="shared" si="0"/>
        <v>347.5</v>
      </c>
      <c r="I42" s="7" t="s">
        <v>80</v>
      </c>
    </row>
    <row r="43" spans="3:9" s="1" customFormat="1" ht="17.55" customHeight="1" x14ac:dyDescent="0.25">
      <c r="C43" s="8"/>
      <c r="D43" s="8"/>
      <c r="E43" s="9" t="s">
        <v>81</v>
      </c>
      <c r="F43" s="10">
        <f>SUM(F5:F42)</f>
        <v>6831.9599999999991</v>
      </c>
      <c r="G43" s="10">
        <f>SUM(G5:G42)</f>
        <v>446.44000000000017</v>
      </c>
      <c r="H43" s="10">
        <f>SUM(H5:H42)</f>
        <v>7278.3999999999987</v>
      </c>
      <c r="I43" s="8"/>
    </row>
  </sheetData>
  <mergeCells count="1">
    <mergeCell ref="B2:E2"/>
  </mergeCells>
  <pageMargins left="0.7" right="0.7" top="0.75" bottom="0.75" header="0.3" footer="0.3"/>
  <pageSetup paperSize="9"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Format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Gibbs</dc:creator>
  <cp:lastModifiedBy>Stephanie Gibbs</cp:lastModifiedBy>
  <dcterms:created xsi:type="dcterms:W3CDTF">2025-10-06T13:07:36Z</dcterms:created>
  <dcterms:modified xsi:type="dcterms:W3CDTF">2025-10-06T13:30:14Z</dcterms:modified>
</cp:coreProperties>
</file>