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5 - August 2025\"/>
    </mc:Choice>
  </mc:AlternateContent>
  <xr:revisionPtr revIDLastSave="0" documentId="8_{7D609F85-9293-45A6-9C7E-9AEA84961116}" xr6:coauthVersionLast="47" xr6:coauthVersionMax="47" xr10:uidLastSave="{00000000-0000-0000-0000-000000000000}"/>
  <bookViews>
    <workbookView xWindow="384" yWindow="0" windowWidth="10428" windowHeight="12336" xr2:uid="{85464A33-A932-4CCB-BC86-751320D032E6}"/>
  </bookViews>
  <sheets>
    <sheet name="Website Format" sheetId="1" r:id="rId1"/>
  </sheets>
  <definedNames>
    <definedName name="_xlnm._FilterDatabase" localSheetId="0" hidden="1">'Website Format'!$B$4:$I$43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3" i="1" s="1"/>
</calcChain>
</file>

<file path=xl/sharedStrings.xml><?xml version="1.0" encoding="utf-8"?>
<sst xmlns="http://schemas.openxmlformats.org/spreadsheetml/2006/main" count="161" uniqueCount="94">
  <si>
    <t>Procurement Card Data - August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</si>
  <si>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</si>
  <si>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</si>
  <si>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</si>
  <si>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</si>
  <si>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</si>
  <si>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</si>
  <si>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</si>
  <si>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</si>
  <si>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Misc Training Expenses</t>
  </si>
  <si>
    <t>05/08/2025</t>
  </si>
  <si>
    <t xml:space="preserve">Property Elite </t>
  </si>
  <si>
    <t>Governance &amp; Finance</t>
  </si>
  <si>
    <t>Misc Supplies &amp; Services</t>
  </si>
  <si>
    <t>13/08/2025</t>
  </si>
  <si>
    <t xml:space="preserve">Find A Will </t>
  </si>
  <si>
    <t>14/08/2025</t>
  </si>
  <si>
    <t>15/08/2025</t>
  </si>
  <si>
    <t>Find A Will</t>
  </si>
  <si>
    <t>Housing</t>
  </si>
  <si>
    <t>Electricity</t>
  </si>
  <si>
    <t xml:space="preserve">British Gas </t>
  </si>
  <si>
    <t>Professional Advice &amp; Fees</t>
  </si>
  <si>
    <t>30/07/2025</t>
  </si>
  <si>
    <t xml:space="preserve">Lcs </t>
  </si>
  <si>
    <t>19/08/2025</t>
  </si>
  <si>
    <t>Shelter</t>
  </si>
  <si>
    <t>Housing Revenue Account</t>
  </si>
  <si>
    <t>Equipment/Furniture - New</t>
  </si>
  <si>
    <t>Amazon</t>
  </si>
  <si>
    <t>20/08/2025</t>
  </si>
  <si>
    <t>Argos</t>
  </si>
  <si>
    <t>Tenant Engagement</t>
  </si>
  <si>
    <t>18/08/2025</t>
  </si>
  <si>
    <t xml:space="preserve">Argos </t>
  </si>
  <si>
    <t>Removal &amp; Storage Charges</t>
  </si>
  <si>
    <t>29/07/2025</t>
  </si>
  <si>
    <t xml:space="preserve">Britannia Hotels </t>
  </si>
  <si>
    <t>Hra R &amp; M - All Areas</t>
  </si>
  <si>
    <t>04/08/2025</t>
  </si>
  <si>
    <t>Direct Drainage</t>
  </si>
  <si>
    <t>08/08/2025</t>
  </si>
  <si>
    <t xml:space="preserve">Direct Drainage </t>
  </si>
  <si>
    <t>Gardeners Dream</t>
  </si>
  <si>
    <t>Court Costs</t>
  </si>
  <si>
    <t>Ministry Of Justice</t>
  </si>
  <si>
    <t>07/08/2025</t>
  </si>
  <si>
    <t>Safety-Label.Co.Uk</t>
  </si>
  <si>
    <t>12/08/2025</t>
  </si>
  <si>
    <t>Tesco</t>
  </si>
  <si>
    <t>Leadership Support</t>
  </si>
  <si>
    <t>Refreshments Etc</t>
  </si>
  <si>
    <t>11/08/2025</t>
  </si>
  <si>
    <t xml:space="preserve">Caffe Nero </t>
  </si>
  <si>
    <t>Public Trans &amp; Car Park Exps</t>
  </si>
  <si>
    <t xml:space="preserve">Southeastern </t>
  </si>
  <si>
    <t>28/07/2025</t>
  </si>
  <si>
    <t>People &amp; Customer Servs</t>
  </si>
  <si>
    <t>Comp Equip/Software-Mtce Etc</t>
  </si>
  <si>
    <t>Web Site / Intranet</t>
  </si>
  <si>
    <t>01/08/2025</t>
  </si>
  <si>
    <t xml:space="preserve">Google </t>
  </si>
  <si>
    <t>31/07/2025</t>
  </si>
  <si>
    <t>Ionos</t>
  </si>
  <si>
    <t xml:space="preserve">Jam Software </t>
  </si>
  <si>
    <t>Consumables</t>
  </si>
  <si>
    <t>26/08/2025</t>
  </si>
  <si>
    <t>Kcc</t>
  </si>
  <si>
    <t>Professional Training Expenses</t>
  </si>
  <si>
    <t xml:space="preserve">Pinetum Gardens </t>
  </si>
  <si>
    <t>Remembrance Sunday</t>
  </si>
  <si>
    <t>27/08/2025</t>
  </si>
  <si>
    <t xml:space="preserve">Poppy Shop </t>
  </si>
  <si>
    <t>Postages</t>
  </si>
  <si>
    <t xml:space="preserve">Royal Mail </t>
  </si>
  <si>
    <t>Ict Contracted Services</t>
  </si>
  <si>
    <t>Test Inc.</t>
  </si>
  <si>
    <t>Election Expenses Recoverable</t>
  </si>
  <si>
    <t>Trainline</t>
  </si>
  <si>
    <t>Place &amp; Growth</t>
  </si>
  <si>
    <t>Mtce/Service/Repairs-External</t>
  </si>
  <si>
    <t>Ap Autolocks</t>
  </si>
  <si>
    <t>21/08/2025</t>
  </si>
  <si>
    <t xml:space="preserve">Ap Autolocks </t>
  </si>
  <si>
    <t>Road Tax</t>
  </si>
  <si>
    <t>06/08/2025</t>
  </si>
  <si>
    <t xml:space="preserve">Dvla </t>
  </si>
  <si>
    <t>Dvla</t>
  </si>
  <si>
    <t>Reg &amp; Community Services</t>
  </si>
  <si>
    <t>Materials</t>
  </si>
  <si>
    <t xml:space="preserve">Mcafee </t>
  </si>
  <si>
    <t>Equip/Furn-Hire Repair Mtce</t>
  </si>
  <si>
    <t xml:space="preserve">Veolia 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</si>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</sst>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FA90-F603-4D86-9414-509D38A25B24}">
  <dimension ref="B1:I43"/>
  <sheetViews>
    <sheetView tabSelected="1" view="pageBreakPreview" zoomScale="60" zoomScaleNormal="86" workbookViewId="0">
      <selection activeCell="G3" sqref="G3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style="12" customWidth="1"/>
    <col min="9" max="9" width="31.88671875" customWidth="1"/>
  </cols>
  <sheetData>
    <row r="1" spans="2:9" s="1" customFormat="1" ht="8.5500000000000007" customHeight="1" x14ac:dyDescent="0.2">
      <c r="F1" s="2"/>
      <c r="G1" s="2"/>
      <c r="H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  <c r="H2" s="2"/>
    </row>
    <row r="3" spans="2:9" s="1" customFormat="1" ht="18.149999999999999" customHeight="1" x14ac:dyDescent="0.2">
      <c r="F3" s="2"/>
      <c r="G3" s="2"/>
      <c r="H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325</v>
      </c>
      <c r="G5" s="7">
        <v>65</v>
      </c>
      <c r="H5" s="7">
        <f>F5+G5</f>
        <v>390</v>
      </c>
      <c r="I5" s="8" t="s">
        <v>11</v>
      </c>
    </row>
    <row r="6" spans="2:9" s="1" customFormat="1" ht="17.55" customHeight="1" x14ac:dyDescent="0.2">
      <c r="C6" s="6" t="s">
        <v>12</v>
      </c>
      <c r="D6" s="6" t="s">
        <v>13</v>
      </c>
      <c r="E6" s="6" t="s">
        <v>14</v>
      </c>
      <c r="F6" s="7">
        <v>1.5</v>
      </c>
      <c r="G6" s="7">
        <v>0</v>
      </c>
      <c r="H6" s="7">
        <f t="shared" ref="H6:H42" si="0">F6+G6</f>
        <v>1.5</v>
      </c>
      <c r="I6" s="8" t="s">
        <v>15</v>
      </c>
    </row>
    <row r="7" spans="2:9" s="1" customFormat="1" ht="17.55" customHeight="1" x14ac:dyDescent="0.2">
      <c r="C7" s="6" t="s">
        <v>12</v>
      </c>
      <c r="D7" s="6" t="s">
        <v>13</v>
      </c>
      <c r="E7" s="6" t="s">
        <v>16</v>
      </c>
      <c r="F7" s="7">
        <v>1.5</v>
      </c>
      <c r="G7" s="7">
        <v>0</v>
      </c>
      <c r="H7" s="7">
        <f t="shared" si="0"/>
        <v>1.5</v>
      </c>
      <c r="I7" s="8" t="s">
        <v>15</v>
      </c>
    </row>
    <row r="8" spans="2:9" s="1" customFormat="1" ht="17.55" customHeight="1" x14ac:dyDescent="0.2">
      <c r="C8" s="6" t="s">
        <v>12</v>
      </c>
      <c r="D8" s="6" t="s">
        <v>13</v>
      </c>
      <c r="E8" s="6" t="s">
        <v>17</v>
      </c>
      <c r="F8" s="7">
        <v>1.5</v>
      </c>
      <c r="G8" s="7">
        <v>0</v>
      </c>
      <c r="H8" s="7">
        <f t="shared" si="0"/>
        <v>1.5</v>
      </c>
      <c r="I8" s="8" t="s">
        <v>18</v>
      </c>
    </row>
    <row r="9" spans="2:9" s="1" customFormat="1" ht="17.55" customHeight="1" x14ac:dyDescent="0.2">
      <c r="C9" s="6" t="s">
        <v>19</v>
      </c>
      <c r="D9" s="6" t="s">
        <v>20</v>
      </c>
      <c r="E9" s="6" t="s">
        <v>17</v>
      </c>
      <c r="F9" s="7">
        <v>90</v>
      </c>
      <c r="G9" s="7">
        <v>0</v>
      </c>
      <c r="H9" s="7">
        <f t="shared" si="0"/>
        <v>90</v>
      </c>
      <c r="I9" s="8" t="s">
        <v>21</v>
      </c>
    </row>
    <row r="10" spans="2:9" s="1" customFormat="1" ht="17.55" customHeight="1" x14ac:dyDescent="0.2">
      <c r="C10" s="6" t="s">
        <v>19</v>
      </c>
      <c r="D10" s="6" t="s">
        <v>22</v>
      </c>
      <c r="E10" s="6" t="s">
        <v>23</v>
      </c>
      <c r="F10" s="7">
        <v>31.94</v>
      </c>
      <c r="G10" s="7">
        <v>0</v>
      </c>
      <c r="H10" s="7">
        <f t="shared" si="0"/>
        <v>31.94</v>
      </c>
      <c r="I10" s="8" t="s">
        <v>24</v>
      </c>
    </row>
    <row r="11" spans="2:9" s="1" customFormat="1" ht="17.55" customHeight="1" x14ac:dyDescent="0.2">
      <c r="C11" s="6" t="s">
        <v>19</v>
      </c>
      <c r="D11" s="6" t="s">
        <v>22</v>
      </c>
      <c r="E11" s="6" t="s">
        <v>23</v>
      </c>
      <c r="F11" s="7">
        <v>67.12</v>
      </c>
      <c r="G11" s="7">
        <v>0</v>
      </c>
      <c r="H11" s="7">
        <f t="shared" si="0"/>
        <v>67.12</v>
      </c>
      <c r="I11" s="8" t="s">
        <v>24</v>
      </c>
    </row>
    <row r="12" spans="2:9" s="1" customFormat="1" ht="17.55" customHeight="1" x14ac:dyDescent="0.2">
      <c r="C12" s="6" t="s">
        <v>19</v>
      </c>
      <c r="D12" s="6" t="s">
        <v>9</v>
      </c>
      <c r="E12" s="6" t="s">
        <v>25</v>
      </c>
      <c r="F12" s="7">
        <v>175</v>
      </c>
      <c r="G12" s="7">
        <v>35</v>
      </c>
      <c r="H12" s="7">
        <f t="shared" si="0"/>
        <v>210</v>
      </c>
      <c r="I12" s="8" t="s">
        <v>26</v>
      </c>
    </row>
    <row r="13" spans="2:9" s="1" customFormat="1" ht="17.55" customHeight="1" x14ac:dyDescent="0.2">
      <c r="C13" s="6" t="s">
        <v>27</v>
      </c>
      <c r="D13" s="6" t="s">
        <v>28</v>
      </c>
      <c r="E13" s="6" t="s">
        <v>23</v>
      </c>
      <c r="F13" s="7">
        <v>20.46</v>
      </c>
      <c r="G13" s="7">
        <v>4.09</v>
      </c>
      <c r="H13" s="7">
        <f t="shared" si="0"/>
        <v>24.55</v>
      </c>
      <c r="I13" s="8" t="s">
        <v>29</v>
      </c>
    </row>
    <row r="14" spans="2:9" s="1" customFormat="1" ht="17.55" customHeight="1" x14ac:dyDescent="0.2">
      <c r="C14" s="6" t="s">
        <v>27</v>
      </c>
      <c r="D14" s="6" t="s">
        <v>28</v>
      </c>
      <c r="E14" s="6" t="s">
        <v>30</v>
      </c>
      <c r="F14" s="7">
        <v>24.17</v>
      </c>
      <c r="G14" s="7">
        <v>4.83</v>
      </c>
      <c r="H14" s="7">
        <f t="shared" si="0"/>
        <v>29</v>
      </c>
      <c r="I14" s="8" t="s">
        <v>31</v>
      </c>
    </row>
    <row r="15" spans="2:9" s="1" customFormat="1" ht="17.55" customHeight="1" x14ac:dyDescent="0.2">
      <c r="C15" s="6" t="s">
        <v>27</v>
      </c>
      <c r="D15" s="6" t="s">
        <v>32</v>
      </c>
      <c r="E15" s="6" t="s">
        <v>33</v>
      </c>
      <c r="F15" s="7">
        <v>240.83</v>
      </c>
      <c r="G15" s="7">
        <v>48.17</v>
      </c>
      <c r="H15" s="7">
        <f t="shared" si="0"/>
        <v>289</v>
      </c>
      <c r="I15" s="8" t="s">
        <v>34</v>
      </c>
    </row>
    <row r="16" spans="2:9" s="1" customFormat="1" ht="17.55" customHeight="1" x14ac:dyDescent="0.2">
      <c r="C16" s="6" t="s">
        <v>27</v>
      </c>
      <c r="D16" s="6" t="s">
        <v>35</v>
      </c>
      <c r="E16" s="6" t="s">
        <v>36</v>
      </c>
      <c r="F16" s="7">
        <v>82.9</v>
      </c>
      <c r="G16" s="7">
        <v>0</v>
      </c>
      <c r="H16" s="7">
        <f t="shared" si="0"/>
        <v>82.9</v>
      </c>
      <c r="I16" s="8" t="s">
        <v>37</v>
      </c>
    </row>
    <row r="17" spans="3:9" s="1" customFormat="1" ht="17.55" customHeight="1" x14ac:dyDescent="0.2">
      <c r="C17" s="6" t="s">
        <v>27</v>
      </c>
      <c r="D17" s="6" t="s">
        <v>38</v>
      </c>
      <c r="E17" s="6" t="s">
        <v>39</v>
      </c>
      <c r="F17" s="7">
        <v>104.2</v>
      </c>
      <c r="G17" s="7">
        <v>20.84</v>
      </c>
      <c r="H17" s="7">
        <f t="shared" si="0"/>
        <v>125.04</v>
      </c>
      <c r="I17" s="8" t="s">
        <v>40</v>
      </c>
    </row>
    <row r="18" spans="3:9" s="1" customFormat="1" ht="17.55" customHeight="1" x14ac:dyDescent="0.2">
      <c r="C18" s="6" t="s">
        <v>27</v>
      </c>
      <c r="D18" s="6" t="s">
        <v>38</v>
      </c>
      <c r="E18" s="6" t="s">
        <v>41</v>
      </c>
      <c r="F18" s="7">
        <v>-18</v>
      </c>
      <c r="G18" s="7">
        <v>-3.6</v>
      </c>
      <c r="H18" s="7">
        <f t="shared" si="0"/>
        <v>-21.6</v>
      </c>
      <c r="I18" s="8" t="s">
        <v>42</v>
      </c>
    </row>
    <row r="19" spans="3:9" s="1" customFormat="1" ht="17.55" customHeight="1" x14ac:dyDescent="0.2">
      <c r="C19" s="6" t="s">
        <v>27</v>
      </c>
      <c r="D19" s="6" t="s">
        <v>32</v>
      </c>
      <c r="E19" s="6" t="s">
        <v>23</v>
      </c>
      <c r="F19" s="7">
        <v>17.48</v>
      </c>
      <c r="G19" s="7">
        <v>3.5</v>
      </c>
      <c r="H19" s="7">
        <f t="shared" si="0"/>
        <v>20.98</v>
      </c>
      <c r="I19" s="8" t="s">
        <v>43</v>
      </c>
    </row>
    <row r="20" spans="3:9" s="1" customFormat="1" ht="17.55" customHeight="1" x14ac:dyDescent="0.2">
      <c r="C20" s="6" t="s">
        <v>27</v>
      </c>
      <c r="D20" s="6" t="s">
        <v>44</v>
      </c>
      <c r="E20" s="6" t="s">
        <v>41</v>
      </c>
      <c r="F20" s="7">
        <v>40</v>
      </c>
      <c r="G20" s="7">
        <v>0</v>
      </c>
      <c r="H20" s="7">
        <f t="shared" si="0"/>
        <v>40</v>
      </c>
      <c r="I20" s="8" t="s">
        <v>45</v>
      </c>
    </row>
    <row r="21" spans="3:9" s="1" customFormat="1" ht="17.55" customHeight="1" x14ac:dyDescent="0.2">
      <c r="C21" s="6" t="s">
        <v>27</v>
      </c>
      <c r="D21" s="6" t="s">
        <v>28</v>
      </c>
      <c r="E21" s="6" t="s">
        <v>46</v>
      </c>
      <c r="F21" s="7">
        <v>26.9</v>
      </c>
      <c r="G21" s="7">
        <v>5.38</v>
      </c>
      <c r="H21" s="7">
        <f t="shared" si="0"/>
        <v>32.28</v>
      </c>
      <c r="I21" s="8" t="s">
        <v>47</v>
      </c>
    </row>
    <row r="22" spans="3:9" s="1" customFormat="1" ht="17.55" customHeight="1" x14ac:dyDescent="0.2">
      <c r="C22" s="6" t="s">
        <v>27</v>
      </c>
      <c r="D22" s="6" t="s">
        <v>32</v>
      </c>
      <c r="E22" s="6" t="s">
        <v>48</v>
      </c>
      <c r="F22" s="7">
        <v>28.1</v>
      </c>
      <c r="G22" s="7">
        <v>0</v>
      </c>
      <c r="H22" s="7">
        <f t="shared" si="0"/>
        <v>28.1</v>
      </c>
      <c r="I22" s="8" t="s">
        <v>49</v>
      </c>
    </row>
    <row r="23" spans="3:9" s="1" customFormat="1" ht="17.55" customHeight="1" x14ac:dyDescent="0.2">
      <c r="C23" s="6" t="s">
        <v>50</v>
      </c>
      <c r="D23" s="6" t="s">
        <v>51</v>
      </c>
      <c r="E23" s="6" t="s">
        <v>52</v>
      </c>
      <c r="F23" s="7">
        <v>6.75</v>
      </c>
      <c r="G23" s="7">
        <v>1.35</v>
      </c>
      <c r="H23" s="7">
        <f t="shared" si="0"/>
        <v>8.1</v>
      </c>
      <c r="I23" s="8" t="s">
        <v>53</v>
      </c>
    </row>
    <row r="24" spans="3:9" s="1" customFormat="1" ht="17.55" customHeight="1" x14ac:dyDescent="0.2">
      <c r="C24" s="6" t="s">
        <v>50</v>
      </c>
      <c r="D24" s="6" t="s">
        <v>54</v>
      </c>
      <c r="E24" s="6" t="s">
        <v>52</v>
      </c>
      <c r="F24" s="7">
        <v>36.299999999999997</v>
      </c>
      <c r="G24" s="7">
        <v>0</v>
      </c>
      <c r="H24" s="7">
        <f t="shared" si="0"/>
        <v>36.299999999999997</v>
      </c>
      <c r="I24" s="8" t="s">
        <v>55</v>
      </c>
    </row>
    <row r="25" spans="3:9" s="1" customFormat="1" ht="17.55" customHeight="1" x14ac:dyDescent="0.2">
      <c r="C25" s="6" t="s">
        <v>50</v>
      </c>
      <c r="D25" s="6" t="s">
        <v>54</v>
      </c>
      <c r="E25" s="6" t="s">
        <v>56</v>
      </c>
      <c r="F25" s="7">
        <v>31.3</v>
      </c>
      <c r="G25" s="7">
        <v>0</v>
      </c>
      <c r="H25" s="7">
        <f t="shared" si="0"/>
        <v>31.3</v>
      </c>
      <c r="I25" s="8" t="s">
        <v>55</v>
      </c>
    </row>
    <row r="26" spans="3:9" s="1" customFormat="1" ht="17.55" customHeight="1" x14ac:dyDescent="0.2">
      <c r="C26" s="6" t="s">
        <v>57</v>
      </c>
      <c r="D26" s="6" t="s">
        <v>58</v>
      </c>
      <c r="E26" s="6" t="s">
        <v>30</v>
      </c>
      <c r="F26" s="7">
        <v>29.98</v>
      </c>
      <c r="G26" s="7">
        <v>6</v>
      </c>
      <c r="H26" s="7">
        <f t="shared" si="0"/>
        <v>35.980000000000004</v>
      </c>
      <c r="I26" s="8" t="s">
        <v>29</v>
      </c>
    </row>
    <row r="27" spans="3:9" s="1" customFormat="1" ht="17.55" customHeight="1" x14ac:dyDescent="0.2">
      <c r="C27" s="6" t="s">
        <v>57</v>
      </c>
      <c r="D27" s="6" t="s">
        <v>59</v>
      </c>
      <c r="E27" s="6" t="s">
        <v>60</v>
      </c>
      <c r="F27" s="7">
        <v>32.17</v>
      </c>
      <c r="G27" s="7">
        <v>0</v>
      </c>
      <c r="H27" s="7">
        <f t="shared" si="0"/>
        <v>32.17</v>
      </c>
      <c r="I27" s="8" t="s">
        <v>61</v>
      </c>
    </row>
    <row r="28" spans="3:9" s="1" customFormat="1" ht="17.55" customHeight="1" x14ac:dyDescent="0.2">
      <c r="C28" s="6" t="s">
        <v>57</v>
      </c>
      <c r="D28" s="6" t="s">
        <v>59</v>
      </c>
      <c r="E28" s="6" t="s">
        <v>62</v>
      </c>
      <c r="F28" s="7">
        <v>30</v>
      </c>
      <c r="G28" s="7">
        <v>6</v>
      </c>
      <c r="H28" s="7">
        <f t="shared" si="0"/>
        <v>36</v>
      </c>
      <c r="I28" s="8" t="s">
        <v>63</v>
      </c>
    </row>
    <row r="29" spans="3:9" s="1" customFormat="1" ht="17.55" customHeight="1" x14ac:dyDescent="0.2">
      <c r="C29" s="6" t="s">
        <v>57</v>
      </c>
      <c r="D29" s="6" t="s">
        <v>58</v>
      </c>
      <c r="E29" s="6" t="s">
        <v>30</v>
      </c>
      <c r="F29" s="7">
        <v>129.76</v>
      </c>
      <c r="G29" s="7">
        <v>0</v>
      </c>
      <c r="H29" s="7">
        <f t="shared" si="0"/>
        <v>129.76</v>
      </c>
      <c r="I29" s="8" t="s">
        <v>64</v>
      </c>
    </row>
    <row r="30" spans="3:9" s="1" customFormat="1" ht="17.55" customHeight="1" x14ac:dyDescent="0.2">
      <c r="C30" s="6" t="s">
        <v>57</v>
      </c>
      <c r="D30" s="6" t="s">
        <v>65</v>
      </c>
      <c r="E30" s="6" t="s">
        <v>66</v>
      </c>
      <c r="F30" s="7">
        <v>12.5</v>
      </c>
      <c r="G30" s="7">
        <v>0</v>
      </c>
      <c r="H30" s="7">
        <f t="shared" si="0"/>
        <v>12.5</v>
      </c>
      <c r="I30" s="8" t="s">
        <v>67</v>
      </c>
    </row>
    <row r="31" spans="3:9" s="1" customFormat="1" ht="17.55" customHeight="1" x14ac:dyDescent="0.2">
      <c r="C31" s="6" t="s">
        <v>57</v>
      </c>
      <c r="D31" s="6" t="s">
        <v>68</v>
      </c>
      <c r="E31" s="6" t="s">
        <v>10</v>
      </c>
      <c r="F31" s="7">
        <v>900</v>
      </c>
      <c r="G31" s="7">
        <v>0</v>
      </c>
      <c r="H31" s="7">
        <f t="shared" si="0"/>
        <v>900</v>
      </c>
      <c r="I31" s="8" t="s">
        <v>69</v>
      </c>
    </row>
    <row r="32" spans="3:9" s="1" customFormat="1" ht="17.55" customHeight="1" x14ac:dyDescent="0.2">
      <c r="C32" s="6" t="s">
        <v>57</v>
      </c>
      <c r="D32" s="6" t="s">
        <v>70</v>
      </c>
      <c r="E32" s="6" t="s">
        <v>71</v>
      </c>
      <c r="F32" s="7">
        <v>177.02</v>
      </c>
      <c r="G32" s="7">
        <v>35.4</v>
      </c>
      <c r="H32" s="7">
        <f t="shared" si="0"/>
        <v>212.42000000000002</v>
      </c>
      <c r="I32" s="8" t="s">
        <v>72</v>
      </c>
    </row>
    <row r="33" spans="3:9" s="1" customFormat="1" ht="17.55" customHeight="1" x14ac:dyDescent="0.2">
      <c r="C33" s="6" t="s">
        <v>57</v>
      </c>
      <c r="D33" s="6" t="s">
        <v>73</v>
      </c>
      <c r="E33" s="6" t="s">
        <v>30</v>
      </c>
      <c r="F33" s="7">
        <v>111.5</v>
      </c>
      <c r="G33" s="7">
        <v>0</v>
      </c>
      <c r="H33" s="7">
        <f t="shared" si="0"/>
        <v>111.5</v>
      </c>
      <c r="I33" s="8" t="s">
        <v>74</v>
      </c>
    </row>
    <row r="34" spans="3:9" s="1" customFormat="1" ht="17.55" customHeight="1" x14ac:dyDescent="0.2">
      <c r="C34" s="6" t="s">
        <v>57</v>
      </c>
      <c r="D34" s="6" t="s">
        <v>75</v>
      </c>
      <c r="E34" s="6" t="s">
        <v>30</v>
      </c>
      <c r="F34" s="7">
        <v>524.15</v>
      </c>
      <c r="G34" s="7">
        <v>0</v>
      </c>
      <c r="H34" s="7">
        <f t="shared" si="0"/>
        <v>524.15</v>
      </c>
      <c r="I34" s="8" t="s">
        <v>76</v>
      </c>
    </row>
    <row r="35" spans="3:9" s="1" customFormat="1" ht="17.55" customHeight="1" x14ac:dyDescent="0.2">
      <c r="C35" s="6" t="s">
        <v>57</v>
      </c>
      <c r="D35" s="6" t="s">
        <v>77</v>
      </c>
      <c r="E35" s="6" t="s">
        <v>14</v>
      </c>
      <c r="F35" s="7">
        <v>137.49</v>
      </c>
      <c r="G35" s="7">
        <v>0</v>
      </c>
      <c r="H35" s="7">
        <f t="shared" si="0"/>
        <v>137.49</v>
      </c>
      <c r="I35" s="8" t="s">
        <v>78</v>
      </c>
    </row>
    <row r="36" spans="3:9" s="1" customFormat="1" ht="17.55" customHeight="1" x14ac:dyDescent="0.2">
      <c r="C36" s="6" t="s">
        <v>57</v>
      </c>
      <c r="D36" s="6" t="s">
        <v>77</v>
      </c>
      <c r="E36" s="6" t="s">
        <v>14</v>
      </c>
      <c r="F36" s="7">
        <v>145.49</v>
      </c>
      <c r="G36" s="7">
        <v>0</v>
      </c>
      <c r="H36" s="7">
        <f t="shared" si="0"/>
        <v>145.49</v>
      </c>
      <c r="I36" s="8" t="s">
        <v>78</v>
      </c>
    </row>
    <row r="37" spans="3:9" s="1" customFormat="1" ht="17.55" customHeight="1" x14ac:dyDescent="0.2">
      <c r="C37" s="6" t="s">
        <v>79</v>
      </c>
      <c r="D37" s="6" t="s">
        <v>80</v>
      </c>
      <c r="E37" s="6" t="s">
        <v>41</v>
      </c>
      <c r="F37" s="7">
        <v>150</v>
      </c>
      <c r="G37" s="7">
        <v>0</v>
      </c>
      <c r="H37" s="7">
        <f t="shared" si="0"/>
        <v>150</v>
      </c>
      <c r="I37" s="8" t="s">
        <v>81</v>
      </c>
    </row>
    <row r="38" spans="3:9" s="1" customFormat="1" ht="17.55" customHeight="1" x14ac:dyDescent="0.2">
      <c r="C38" s="6" t="s">
        <v>79</v>
      </c>
      <c r="D38" s="6" t="s">
        <v>80</v>
      </c>
      <c r="E38" s="6" t="s">
        <v>82</v>
      </c>
      <c r="F38" s="7">
        <v>300</v>
      </c>
      <c r="G38" s="7">
        <v>0</v>
      </c>
      <c r="H38" s="7">
        <f t="shared" si="0"/>
        <v>300</v>
      </c>
      <c r="I38" s="8" t="s">
        <v>83</v>
      </c>
    </row>
    <row r="39" spans="3:9" s="1" customFormat="1" ht="17.55" customHeight="1" x14ac:dyDescent="0.2">
      <c r="C39" s="6" t="s">
        <v>79</v>
      </c>
      <c r="D39" s="6" t="s">
        <v>84</v>
      </c>
      <c r="E39" s="6" t="s">
        <v>85</v>
      </c>
      <c r="F39" s="7">
        <v>695</v>
      </c>
      <c r="G39" s="7">
        <v>0</v>
      </c>
      <c r="H39" s="7">
        <f t="shared" si="0"/>
        <v>695</v>
      </c>
      <c r="I39" s="8" t="s">
        <v>86</v>
      </c>
    </row>
    <row r="40" spans="3:9" s="1" customFormat="1" ht="17.55" customHeight="1" x14ac:dyDescent="0.2">
      <c r="C40" s="6" t="s">
        <v>79</v>
      </c>
      <c r="D40" s="6" t="s">
        <v>84</v>
      </c>
      <c r="E40" s="6" t="s">
        <v>46</v>
      </c>
      <c r="F40" s="7">
        <v>347.5</v>
      </c>
      <c r="G40" s="7">
        <v>0</v>
      </c>
      <c r="H40" s="7">
        <f t="shared" si="0"/>
        <v>347.5</v>
      </c>
      <c r="I40" s="8" t="s">
        <v>87</v>
      </c>
    </row>
    <row r="41" spans="3:9" s="1" customFormat="1" ht="17.55" customHeight="1" x14ac:dyDescent="0.2">
      <c r="C41" s="6" t="s">
        <v>88</v>
      </c>
      <c r="D41" s="6" t="s">
        <v>89</v>
      </c>
      <c r="E41" s="6" t="s">
        <v>46</v>
      </c>
      <c r="F41" s="7">
        <v>109.99</v>
      </c>
      <c r="G41" s="7">
        <v>0</v>
      </c>
      <c r="H41" s="7">
        <f t="shared" si="0"/>
        <v>109.99</v>
      </c>
      <c r="I41" s="8" t="s">
        <v>90</v>
      </c>
    </row>
    <row r="42" spans="3:9" s="1" customFormat="1" ht="17.55" customHeight="1" x14ac:dyDescent="0.2">
      <c r="C42" s="6" t="s">
        <v>88</v>
      </c>
      <c r="D42" s="6" t="s">
        <v>91</v>
      </c>
      <c r="E42" s="6" t="s">
        <v>62</v>
      </c>
      <c r="F42" s="7">
        <v>409.66</v>
      </c>
      <c r="G42" s="7">
        <v>81.93</v>
      </c>
      <c r="H42" s="7">
        <f t="shared" si="0"/>
        <v>491.59000000000003</v>
      </c>
      <c r="I42" s="8" t="s">
        <v>92</v>
      </c>
    </row>
    <row r="43" spans="3:9" s="1" customFormat="1" ht="17.55" customHeight="1" x14ac:dyDescent="0.25">
      <c r="C43" s="9"/>
      <c r="D43" s="9"/>
      <c r="E43" s="10" t="s">
        <v>93</v>
      </c>
      <c r="F43" s="11">
        <f>SUM(F5:F42)</f>
        <v>5577.16</v>
      </c>
      <c r="G43" s="11">
        <f>SUM(G5:G42)</f>
        <v>313.89</v>
      </c>
      <c r="H43" s="11">
        <f>SUM(H5:H42)</f>
        <v>5891.05</v>
      </c>
      <c r="I43" s="9"/>
    </row>
  </sheetData>
  <mergeCells count="1">
    <mergeCell ref="B2:E2"/>
  </mergeCells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2025-11-05T14:01:38Z</dcterms:created>
  <dcterms:modified xsi:type="dcterms:W3CDTF">2025-11-05T14:05:56Z</dcterms:modified>
</cp:coreProperties>
</file>