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2025-26\06 - September 2025\"/>
    </mc:Choice>
  </mc:AlternateContent>
  <xr:revisionPtr revIDLastSave="0" documentId="8_{AB1A9EF6-F9CC-4656-95C6-507A9F3E79D6}" xr6:coauthVersionLast="47" xr6:coauthVersionMax="47" xr10:uidLastSave="{00000000-0000-0000-0000-000000000000}"/>
  <bookViews>
    <workbookView xWindow="-120" yWindow="0" windowWidth="13080" windowHeight="12336" xr2:uid="{AD1854D5-AF6C-4CDF-81DC-94B34BC15AE0}"/>
  </bookViews>
  <sheets>
    <sheet name="Website Format" sheetId="1" r:id="rId1"/>
  </sheets>
  <definedNames>
    <definedName name="_xlnm._FilterDatabase" localSheetId="0" hidden="1">'Website Format'!$C$4:$I$41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1" i="1" l="1"/>
  <c r="F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41" i="1" s="1"/>
  <c r="H6" i="1"/>
  <c r="H5" i="1"/>
</calcChain>
</file>

<file path=xl/sharedStrings.xml><?xml version="1.0" encoding="utf-8"?>
<sst xmlns="http://schemas.openxmlformats.org/spreadsheetml/2006/main" count="153" uniqueCount="80">
  <si>
    <t>Procurement Card Data - September 2025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</si>
  <si>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</si>
  <si>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</si>
  <si>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</si>
  <si>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</si>
  <si>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</si>
  <si>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</si>
  <si>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</si>
  <si>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</si>
  <si>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Road Tax</t>
  </si>
  <si>
    <t>08/09/2025</t>
  </si>
  <si>
    <t xml:space="preserve">Dvla </t>
  </si>
  <si>
    <t>Equipment/Furniture - New</t>
  </si>
  <si>
    <t>18/09/2025</t>
  </si>
  <si>
    <t>Sheet Materials</t>
  </si>
  <si>
    <t>Governance &amp; Finance</t>
  </si>
  <si>
    <t>Misc Supplies &amp; Services</t>
  </si>
  <si>
    <t>09/09/2025</t>
  </si>
  <si>
    <t>Gov.Uk</t>
  </si>
  <si>
    <t>23/09/2025</t>
  </si>
  <si>
    <t xml:space="preserve">Vista Print </t>
  </si>
  <si>
    <t>Housing</t>
  </si>
  <si>
    <t>Amazon</t>
  </si>
  <si>
    <t>11/09/2025</t>
  </si>
  <si>
    <t xml:space="preserve">British Heart Foundation </t>
  </si>
  <si>
    <t>Petrol &amp; Oil</t>
  </si>
  <si>
    <t>02/09/2025</t>
  </si>
  <si>
    <t>Euro Car Parts</t>
  </si>
  <si>
    <t>Prevention Fund</t>
  </si>
  <si>
    <t>10/09/2025</t>
  </si>
  <si>
    <t xml:space="preserve">Gen Register Office </t>
  </si>
  <si>
    <t>Halfords</t>
  </si>
  <si>
    <t>28/08/2025</t>
  </si>
  <si>
    <t>Strucsol</t>
  </si>
  <si>
    <t xml:space="preserve">Survey Express </t>
  </si>
  <si>
    <t>Housing Revenue Account</t>
  </si>
  <si>
    <t>Hra R &amp; M-Harbour (Area 1)</t>
  </si>
  <si>
    <t>04/09/2025</t>
  </si>
  <si>
    <t xml:space="preserve">Amazon </t>
  </si>
  <si>
    <t>12/09/2025</t>
  </si>
  <si>
    <t>Gas</t>
  </si>
  <si>
    <t>British Gas</t>
  </si>
  <si>
    <t>Court Costs</t>
  </si>
  <si>
    <t xml:space="preserve">Hm Court Service </t>
  </si>
  <si>
    <t>Tenant Engagement</t>
  </si>
  <si>
    <t>15/09/2025</t>
  </si>
  <si>
    <t>Premier Inn</t>
  </si>
  <si>
    <t xml:space="preserve">Safety Label </t>
  </si>
  <si>
    <t xml:space="preserve">Tesco </t>
  </si>
  <si>
    <t>Leadership Support</t>
  </si>
  <si>
    <t>Conferences Expenses</t>
  </si>
  <si>
    <t>25/09/2025</t>
  </si>
  <si>
    <t xml:space="preserve">Premier Inn </t>
  </si>
  <si>
    <t>Public Trans &amp; Car Park Exps</t>
  </si>
  <si>
    <t>03/09/2025</t>
  </si>
  <si>
    <t xml:space="preserve">Southeastern </t>
  </si>
  <si>
    <t>17/09/2025</t>
  </si>
  <si>
    <t>24/09/2025</t>
  </si>
  <si>
    <t>People &amp; Customer Servs</t>
  </si>
  <si>
    <t>Comp Equip/Software-Mtce Etc</t>
  </si>
  <si>
    <t>Web Site / Intranet</t>
  </si>
  <si>
    <t>01/09/2025</t>
  </si>
  <si>
    <t xml:space="preserve">Google </t>
  </si>
  <si>
    <t>One Direct</t>
  </si>
  <si>
    <t>Misc Training Expenses</t>
  </si>
  <si>
    <t>05/06/2025</t>
  </si>
  <si>
    <t xml:space="preserve">Professional Futures </t>
  </si>
  <si>
    <t>Printing Materials Etc.</t>
  </si>
  <si>
    <t xml:space="preserve">Rock Supplies </t>
  </si>
  <si>
    <t xml:space="preserve">Sja Learning </t>
  </si>
  <si>
    <t>Ict Contracted Services</t>
  </si>
  <si>
    <t>20/09/2025</t>
  </si>
  <si>
    <t>Text Inc</t>
  </si>
  <si>
    <t>Place &amp; Growth</t>
  </si>
  <si>
    <t>22/09/2025</t>
  </si>
  <si>
    <t>Dvla</t>
  </si>
  <si>
    <t xml:space="preserve">Ratchet Straps Uk </t>
  </si>
  <si>
    <t xml:space="preserve">Sheet Materials </t>
  </si>
  <si>
    <t>Planning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</si>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</sst>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0BB9C-6D75-4FFE-ACE2-A78138DB5B59}">
  <dimension ref="B1:I41"/>
  <sheetViews>
    <sheetView tabSelected="1" view="pageBreakPreview" zoomScale="60" zoomScaleNormal="100" workbookViewId="0">
      <selection activeCell="O38" sqref="O38"/>
    </sheetView>
  </sheetViews>
  <sheetFormatPr defaultRowHeight="13.2" x14ac:dyDescent="0.25"/>
  <cols>
    <col min="1" max="1" width="0.88671875" customWidth="1"/>
    <col min="2" max="2" width="0.109375" customWidth="1"/>
    <col min="3" max="4" width="26.6640625" customWidth="1"/>
    <col min="5" max="5" width="16" customWidth="1"/>
    <col min="6" max="8" width="10.6640625" customWidth="1"/>
    <col min="9" max="9" width="54" customWidth="1"/>
  </cols>
  <sheetData>
    <row r="1" spans="2:9" s="1" customFormat="1" ht="8.4" customHeight="1" x14ac:dyDescent="0.2"/>
    <row r="2" spans="2:9" s="1" customFormat="1" ht="31.5" customHeight="1" x14ac:dyDescent="0.2">
      <c r="B2" s="2" t="s">
        <v>0</v>
      </c>
      <c r="C2" s="2"/>
      <c r="D2" s="2"/>
      <c r="E2" s="2"/>
    </row>
    <row r="3" spans="2:9" s="1" customFormat="1" ht="18.149999999999999" customHeight="1" x14ac:dyDescent="0.2"/>
    <row r="4" spans="2:9" s="1" customFormat="1" ht="24" customHeight="1" x14ac:dyDescent="0.2"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9" s="1" customFormat="1" ht="17.7" customHeight="1" x14ac:dyDescent="0.2">
      <c r="C5" s="4" t="s">
        <v>8</v>
      </c>
      <c r="D5" s="4" t="s">
        <v>9</v>
      </c>
      <c r="E5" s="4" t="s">
        <v>10</v>
      </c>
      <c r="F5" s="5">
        <v>347.5</v>
      </c>
      <c r="G5" s="6">
        <v>0</v>
      </c>
      <c r="H5" s="5">
        <f>F5+G5</f>
        <v>347.5</v>
      </c>
      <c r="I5" s="7" t="s">
        <v>11</v>
      </c>
    </row>
    <row r="6" spans="2:9" s="1" customFormat="1" ht="17.7" customHeight="1" x14ac:dyDescent="0.2">
      <c r="C6" s="4" t="s">
        <v>8</v>
      </c>
      <c r="D6" s="4" t="s">
        <v>12</v>
      </c>
      <c r="E6" s="4" t="s">
        <v>13</v>
      </c>
      <c r="F6" s="5">
        <v>383.76</v>
      </c>
      <c r="G6" s="6">
        <v>76.75</v>
      </c>
      <c r="H6" s="5">
        <f t="shared" ref="H6:H40" si="0">F6+G6</f>
        <v>460.51</v>
      </c>
      <c r="I6" s="7" t="s">
        <v>14</v>
      </c>
    </row>
    <row r="7" spans="2:9" s="1" customFormat="1" ht="17.7" customHeight="1" x14ac:dyDescent="0.2">
      <c r="C7" s="4" t="s">
        <v>15</v>
      </c>
      <c r="D7" s="4" t="s">
        <v>16</v>
      </c>
      <c r="E7" s="4" t="s">
        <v>17</v>
      </c>
      <c r="F7" s="5">
        <v>1.5</v>
      </c>
      <c r="G7" s="6">
        <v>0</v>
      </c>
      <c r="H7" s="5">
        <f t="shared" si="0"/>
        <v>1.5</v>
      </c>
      <c r="I7" s="7" t="s">
        <v>18</v>
      </c>
    </row>
    <row r="8" spans="2:9" s="1" customFormat="1" ht="17.7" customHeight="1" x14ac:dyDescent="0.2">
      <c r="C8" s="4" t="s">
        <v>15</v>
      </c>
      <c r="D8" s="4" t="s">
        <v>16</v>
      </c>
      <c r="E8" s="4" t="s">
        <v>19</v>
      </c>
      <c r="F8" s="5">
        <v>768.31</v>
      </c>
      <c r="G8" s="6">
        <v>153.66999999999999</v>
      </c>
      <c r="H8" s="5">
        <f t="shared" si="0"/>
        <v>921.9799999999999</v>
      </c>
      <c r="I8" s="7" t="s">
        <v>20</v>
      </c>
    </row>
    <row r="9" spans="2:9" s="1" customFormat="1" ht="17.7" customHeight="1" x14ac:dyDescent="0.2">
      <c r="C9" s="4" t="s">
        <v>21</v>
      </c>
      <c r="D9" s="4" t="s">
        <v>12</v>
      </c>
      <c r="E9" s="4" t="s">
        <v>10</v>
      </c>
      <c r="F9" s="5">
        <v>593.70000000000005</v>
      </c>
      <c r="G9" s="6">
        <v>118.75</v>
      </c>
      <c r="H9" s="5">
        <f t="shared" si="0"/>
        <v>712.45</v>
      </c>
      <c r="I9" s="7" t="s">
        <v>22</v>
      </c>
    </row>
    <row r="10" spans="2:9" s="1" customFormat="1" ht="17.7" customHeight="1" x14ac:dyDescent="0.2">
      <c r="C10" s="4" t="s">
        <v>21</v>
      </c>
      <c r="D10" s="4" t="s">
        <v>12</v>
      </c>
      <c r="E10" s="4" t="s">
        <v>23</v>
      </c>
      <c r="F10" s="5">
        <v>80</v>
      </c>
      <c r="G10" s="6">
        <v>0</v>
      </c>
      <c r="H10" s="5">
        <f t="shared" si="0"/>
        <v>80</v>
      </c>
      <c r="I10" s="7" t="s">
        <v>24</v>
      </c>
    </row>
    <row r="11" spans="2:9" s="1" customFormat="1" ht="17.7" customHeight="1" x14ac:dyDescent="0.2">
      <c r="C11" s="4" t="s">
        <v>21</v>
      </c>
      <c r="D11" s="4" t="s">
        <v>12</v>
      </c>
      <c r="E11" s="4" t="s">
        <v>23</v>
      </c>
      <c r="F11" s="5">
        <v>1396.67</v>
      </c>
      <c r="G11" s="5">
        <v>182.33</v>
      </c>
      <c r="H11" s="5">
        <f t="shared" si="0"/>
        <v>1579</v>
      </c>
      <c r="I11" s="7" t="s">
        <v>24</v>
      </c>
    </row>
    <row r="12" spans="2:9" s="1" customFormat="1" ht="17.7" customHeight="1" x14ac:dyDescent="0.2">
      <c r="C12" s="4" t="s">
        <v>21</v>
      </c>
      <c r="D12" s="4" t="s">
        <v>25</v>
      </c>
      <c r="E12" s="4" t="s">
        <v>26</v>
      </c>
      <c r="F12" s="5">
        <v>11.32</v>
      </c>
      <c r="G12" s="6">
        <v>2.2599999999999998</v>
      </c>
      <c r="H12" s="5">
        <f t="shared" si="0"/>
        <v>13.58</v>
      </c>
      <c r="I12" s="7" t="s">
        <v>27</v>
      </c>
    </row>
    <row r="13" spans="2:9" s="1" customFormat="1" ht="17.7" customHeight="1" x14ac:dyDescent="0.2">
      <c r="C13" s="4" t="s">
        <v>21</v>
      </c>
      <c r="D13" s="4" t="s">
        <v>28</v>
      </c>
      <c r="E13" s="4" t="s">
        <v>29</v>
      </c>
      <c r="F13" s="5">
        <v>16</v>
      </c>
      <c r="G13" s="6">
        <v>0</v>
      </c>
      <c r="H13" s="5">
        <f t="shared" si="0"/>
        <v>16</v>
      </c>
      <c r="I13" s="7" t="s">
        <v>30</v>
      </c>
    </row>
    <row r="14" spans="2:9" s="1" customFormat="1" ht="17.7" customHeight="1" x14ac:dyDescent="0.2">
      <c r="C14" s="4" t="s">
        <v>21</v>
      </c>
      <c r="D14" s="4" t="s">
        <v>25</v>
      </c>
      <c r="E14" s="4" t="s">
        <v>26</v>
      </c>
      <c r="F14" s="5">
        <v>33.74</v>
      </c>
      <c r="G14" s="6">
        <v>6.75</v>
      </c>
      <c r="H14" s="5">
        <f t="shared" si="0"/>
        <v>40.49</v>
      </c>
      <c r="I14" s="7" t="s">
        <v>31</v>
      </c>
    </row>
    <row r="15" spans="2:9" s="1" customFormat="1" ht="17.7" customHeight="1" x14ac:dyDescent="0.2">
      <c r="C15" s="4" t="s">
        <v>21</v>
      </c>
      <c r="D15" s="4" t="s">
        <v>12</v>
      </c>
      <c r="E15" s="4" t="s">
        <v>32</v>
      </c>
      <c r="F15" s="5">
        <v>156.16</v>
      </c>
      <c r="G15" s="6">
        <v>31.23</v>
      </c>
      <c r="H15" s="5">
        <f t="shared" si="0"/>
        <v>187.39</v>
      </c>
      <c r="I15" s="7" t="s">
        <v>33</v>
      </c>
    </row>
    <row r="16" spans="2:9" s="1" customFormat="1" ht="17.7" customHeight="1" x14ac:dyDescent="0.2">
      <c r="C16" s="4" t="s">
        <v>21</v>
      </c>
      <c r="D16" s="4" t="s">
        <v>12</v>
      </c>
      <c r="E16" s="4" t="s">
        <v>32</v>
      </c>
      <c r="F16" s="5">
        <v>690</v>
      </c>
      <c r="G16" s="5">
        <v>138</v>
      </c>
      <c r="H16" s="5">
        <f t="shared" si="0"/>
        <v>828</v>
      </c>
      <c r="I16" s="7" t="s">
        <v>34</v>
      </c>
    </row>
    <row r="17" spans="3:9" s="1" customFormat="1" ht="17.7" customHeight="1" x14ac:dyDescent="0.2">
      <c r="C17" s="4" t="s">
        <v>35</v>
      </c>
      <c r="D17" s="4" t="s">
        <v>36</v>
      </c>
      <c r="E17" s="4" t="s">
        <v>37</v>
      </c>
      <c r="F17" s="5">
        <v>92.46</v>
      </c>
      <c r="G17" s="6">
        <v>18.48</v>
      </c>
      <c r="H17" s="5">
        <f t="shared" si="0"/>
        <v>110.94</v>
      </c>
      <c r="I17" s="7" t="s">
        <v>38</v>
      </c>
    </row>
    <row r="18" spans="3:9" s="1" customFormat="1" ht="17.7" customHeight="1" x14ac:dyDescent="0.2">
      <c r="C18" s="4" t="s">
        <v>35</v>
      </c>
      <c r="D18" s="4" t="s">
        <v>36</v>
      </c>
      <c r="E18" s="4" t="s">
        <v>39</v>
      </c>
      <c r="F18" s="5">
        <v>99.75</v>
      </c>
      <c r="G18" s="6">
        <v>19.95</v>
      </c>
      <c r="H18" s="5">
        <f t="shared" si="0"/>
        <v>119.7</v>
      </c>
      <c r="I18" s="7" t="s">
        <v>38</v>
      </c>
    </row>
    <row r="19" spans="3:9" s="1" customFormat="1" ht="17.7" customHeight="1" x14ac:dyDescent="0.2">
      <c r="C19" s="4" t="s">
        <v>35</v>
      </c>
      <c r="D19" s="4" t="s">
        <v>40</v>
      </c>
      <c r="E19" s="4" t="s">
        <v>26</v>
      </c>
      <c r="F19" s="5">
        <v>20</v>
      </c>
      <c r="G19" s="6">
        <v>0</v>
      </c>
      <c r="H19" s="5">
        <f t="shared" si="0"/>
        <v>20</v>
      </c>
      <c r="I19" s="7" t="s">
        <v>41</v>
      </c>
    </row>
    <row r="20" spans="3:9" s="1" customFormat="1" ht="17.7" customHeight="1" x14ac:dyDescent="0.2">
      <c r="C20" s="4" t="s">
        <v>35</v>
      </c>
      <c r="D20" s="4" t="s">
        <v>42</v>
      </c>
      <c r="E20" s="4" t="s">
        <v>26</v>
      </c>
      <c r="F20" s="5">
        <v>619</v>
      </c>
      <c r="G20" s="6">
        <v>0</v>
      </c>
      <c r="H20" s="5">
        <f t="shared" si="0"/>
        <v>619</v>
      </c>
      <c r="I20" s="7" t="s">
        <v>43</v>
      </c>
    </row>
    <row r="21" spans="3:9" s="1" customFormat="1" ht="17.7" customHeight="1" x14ac:dyDescent="0.2">
      <c r="C21" s="4" t="s">
        <v>35</v>
      </c>
      <c r="D21" s="4" t="s">
        <v>44</v>
      </c>
      <c r="E21" s="4" t="s">
        <v>45</v>
      </c>
      <c r="F21" s="5">
        <v>71.67</v>
      </c>
      <c r="G21" s="6">
        <v>14.33</v>
      </c>
      <c r="H21" s="5">
        <f t="shared" si="0"/>
        <v>86</v>
      </c>
      <c r="I21" s="7" t="s">
        <v>46</v>
      </c>
    </row>
    <row r="22" spans="3:9" s="1" customFormat="1" ht="17.7" customHeight="1" x14ac:dyDescent="0.2">
      <c r="C22" s="4" t="s">
        <v>35</v>
      </c>
      <c r="D22" s="4" t="s">
        <v>36</v>
      </c>
      <c r="E22" s="4" t="s">
        <v>37</v>
      </c>
      <c r="F22" s="5">
        <v>42.36</v>
      </c>
      <c r="G22" s="6">
        <v>8.4700000000000006</v>
      </c>
      <c r="H22" s="5">
        <f t="shared" si="0"/>
        <v>50.83</v>
      </c>
      <c r="I22" s="7" t="s">
        <v>47</v>
      </c>
    </row>
    <row r="23" spans="3:9" s="1" customFormat="1" ht="17.7" customHeight="1" x14ac:dyDescent="0.2">
      <c r="C23" s="4" t="s">
        <v>35</v>
      </c>
      <c r="D23" s="4" t="s">
        <v>44</v>
      </c>
      <c r="E23" s="4" t="s">
        <v>26</v>
      </c>
      <c r="F23" s="5">
        <v>13.25</v>
      </c>
      <c r="G23" s="6">
        <v>0</v>
      </c>
      <c r="H23" s="5">
        <f t="shared" si="0"/>
        <v>13.25</v>
      </c>
      <c r="I23" s="7" t="s">
        <v>48</v>
      </c>
    </row>
    <row r="24" spans="3:9" s="1" customFormat="1" ht="17.7" customHeight="1" x14ac:dyDescent="0.2">
      <c r="C24" s="4" t="s">
        <v>35</v>
      </c>
      <c r="D24" s="4" t="s">
        <v>44</v>
      </c>
      <c r="E24" s="4" t="s">
        <v>10</v>
      </c>
      <c r="F24" s="5">
        <v>12.3</v>
      </c>
      <c r="G24" s="6">
        <v>0</v>
      </c>
      <c r="H24" s="5">
        <f t="shared" si="0"/>
        <v>12.3</v>
      </c>
      <c r="I24" s="7" t="s">
        <v>48</v>
      </c>
    </row>
    <row r="25" spans="3:9" s="1" customFormat="1" ht="17.7" customHeight="1" x14ac:dyDescent="0.2">
      <c r="C25" s="4" t="s">
        <v>49</v>
      </c>
      <c r="D25" s="4" t="s">
        <v>50</v>
      </c>
      <c r="E25" s="4" t="s">
        <v>51</v>
      </c>
      <c r="F25" s="5">
        <v>68.33</v>
      </c>
      <c r="G25" s="6">
        <v>13.67</v>
      </c>
      <c r="H25" s="5">
        <f t="shared" si="0"/>
        <v>82</v>
      </c>
      <c r="I25" s="7" t="s">
        <v>52</v>
      </c>
    </row>
    <row r="26" spans="3:9" s="1" customFormat="1" ht="17.7" customHeight="1" x14ac:dyDescent="0.2">
      <c r="C26" s="4" t="s">
        <v>49</v>
      </c>
      <c r="D26" s="4" t="s">
        <v>53</v>
      </c>
      <c r="E26" s="4" t="s">
        <v>54</v>
      </c>
      <c r="F26" s="5">
        <v>54.6</v>
      </c>
      <c r="G26" s="6">
        <v>0</v>
      </c>
      <c r="H26" s="5">
        <f t="shared" si="0"/>
        <v>54.6</v>
      </c>
      <c r="I26" s="7" t="s">
        <v>55</v>
      </c>
    </row>
    <row r="27" spans="3:9" s="1" customFormat="1" ht="17.7" customHeight="1" x14ac:dyDescent="0.2">
      <c r="C27" s="4" t="s">
        <v>49</v>
      </c>
      <c r="D27" s="4" t="s">
        <v>53</v>
      </c>
      <c r="E27" s="4" t="s">
        <v>10</v>
      </c>
      <c r="F27" s="5">
        <v>31.3</v>
      </c>
      <c r="G27" s="6">
        <v>0</v>
      </c>
      <c r="H27" s="5">
        <f t="shared" si="0"/>
        <v>31.3</v>
      </c>
      <c r="I27" s="7" t="s">
        <v>55</v>
      </c>
    </row>
    <row r="28" spans="3:9" s="1" customFormat="1" ht="17.7" customHeight="1" x14ac:dyDescent="0.2">
      <c r="C28" s="4" t="s">
        <v>49</v>
      </c>
      <c r="D28" s="4" t="s">
        <v>53</v>
      </c>
      <c r="E28" s="4" t="s">
        <v>56</v>
      </c>
      <c r="F28" s="5">
        <v>61.4</v>
      </c>
      <c r="G28" s="6">
        <v>0</v>
      </c>
      <c r="H28" s="5">
        <f t="shared" si="0"/>
        <v>61.4</v>
      </c>
      <c r="I28" s="7" t="s">
        <v>55</v>
      </c>
    </row>
    <row r="29" spans="3:9" s="1" customFormat="1" ht="17.7" customHeight="1" x14ac:dyDescent="0.2">
      <c r="C29" s="4" t="s">
        <v>49</v>
      </c>
      <c r="D29" s="4" t="s">
        <v>53</v>
      </c>
      <c r="E29" s="4" t="s">
        <v>57</v>
      </c>
      <c r="F29" s="5">
        <v>31.5</v>
      </c>
      <c r="G29" s="6">
        <v>0</v>
      </c>
      <c r="H29" s="5">
        <f t="shared" si="0"/>
        <v>31.5</v>
      </c>
      <c r="I29" s="7" t="s">
        <v>55</v>
      </c>
    </row>
    <row r="30" spans="3:9" s="1" customFormat="1" ht="17.7" customHeight="1" x14ac:dyDescent="0.2">
      <c r="C30" s="4" t="s">
        <v>58</v>
      </c>
      <c r="D30" s="4" t="s">
        <v>59</v>
      </c>
      <c r="E30" s="4" t="s">
        <v>32</v>
      </c>
      <c r="F30" s="5">
        <v>74.8</v>
      </c>
      <c r="G30" s="6">
        <v>14.95</v>
      </c>
      <c r="H30" s="5">
        <f t="shared" si="0"/>
        <v>89.75</v>
      </c>
      <c r="I30" s="7" t="s">
        <v>38</v>
      </c>
    </row>
    <row r="31" spans="3:9" s="1" customFormat="1" ht="17.7" customHeight="1" x14ac:dyDescent="0.2">
      <c r="C31" s="4" t="s">
        <v>58</v>
      </c>
      <c r="D31" s="4" t="s">
        <v>60</v>
      </c>
      <c r="E31" s="4" t="s">
        <v>61</v>
      </c>
      <c r="F31" s="5">
        <v>28.98</v>
      </c>
      <c r="G31" s="6">
        <v>0</v>
      </c>
      <c r="H31" s="5">
        <f t="shared" si="0"/>
        <v>28.98</v>
      </c>
      <c r="I31" s="7" t="s">
        <v>62</v>
      </c>
    </row>
    <row r="32" spans="3:9" s="1" customFormat="1" ht="17.7" customHeight="1" x14ac:dyDescent="0.2">
      <c r="C32" s="4" t="s">
        <v>58</v>
      </c>
      <c r="D32" s="4" t="s">
        <v>12</v>
      </c>
      <c r="E32" s="4" t="s">
        <v>56</v>
      </c>
      <c r="F32" s="5">
        <v>399.89</v>
      </c>
      <c r="G32" s="6">
        <v>79.98</v>
      </c>
      <c r="H32" s="5">
        <f t="shared" si="0"/>
        <v>479.87</v>
      </c>
      <c r="I32" s="7" t="s">
        <v>63</v>
      </c>
    </row>
    <row r="33" spans="3:9" s="1" customFormat="1" ht="17.7" customHeight="1" x14ac:dyDescent="0.2">
      <c r="C33" s="4" t="s">
        <v>58</v>
      </c>
      <c r="D33" s="4" t="s">
        <v>64</v>
      </c>
      <c r="E33" s="4" t="s">
        <v>65</v>
      </c>
      <c r="F33" s="5">
        <v>474</v>
      </c>
      <c r="G33" s="6">
        <v>0</v>
      </c>
      <c r="H33" s="5">
        <f t="shared" si="0"/>
        <v>474</v>
      </c>
      <c r="I33" s="7" t="s">
        <v>66</v>
      </c>
    </row>
    <row r="34" spans="3:9" s="1" customFormat="1" ht="17.7" customHeight="1" x14ac:dyDescent="0.2">
      <c r="C34" s="4" t="s">
        <v>58</v>
      </c>
      <c r="D34" s="4" t="s">
        <v>67</v>
      </c>
      <c r="E34" s="4" t="s">
        <v>10</v>
      </c>
      <c r="F34" s="5">
        <v>56.13</v>
      </c>
      <c r="G34" s="6">
        <v>11.22</v>
      </c>
      <c r="H34" s="5">
        <f t="shared" si="0"/>
        <v>67.350000000000009</v>
      </c>
      <c r="I34" s="7" t="s">
        <v>68</v>
      </c>
    </row>
    <row r="35" spans="3:9" s="1" customFormat="1" ht="17.7" customHeight="1" x14ac:dyDescent="0.2">
      <c r="C35" s="4" t="s">
        <v>58</v>
      </c>
      <c r="D35" s="4" t="s">
        <v>64</v>
      </c>
      <c r="E35" s="4" t="s">
        <v>51</v>
      </c>
      <c r="F35" s="5">
        <v>39</v>
      </c>
      <c r="G35" s="6">
        <v>0</v>
      </c>
      <c r="H35" s="5">
        <f t="shared" si="0"/>
        <v>39</v>
      </c>
      <c r="I35" s="7" t="s">
        <v>69</v>
      </c>
    </row>
    <row r="36" spans="3:9" s="1" customFormat="1" ht="17.7" customHeight="1" x14ac:dyDescent="0.2">
      <c r="C36" s="4" t="s">
        <v>58</v>
      </c>
      <c r="D36" s="4" t="s">
        <v>70</v>
      </c>
      <c r="E36" s="4" t="s">
        <v>71</v>
      </c>
      <c r="F36" s="5">
        <v>524.69000000000005</v>
      </c>
      <c r="G36" s="6">
        <v>0</v>
      </c>
      <c r="H36" s="5">
        <f t="shared" si="0"/>
        <v>524.69000000000005</v>
      </c>
      <c r="I36" s="7" t="s">
        <v>72</v>
      </c>
    </row>
    <row r="37" spans="3:9" s="1" customFormat="1" ht="17.7" customHeight="1" x14ac:dyDescent="0.2">
      <c r="C37" s="4" t="s">
        <v>73</v>
      </c>
      <c r="D37" s="4" t="s">
        <v>9</v>
      </c>
      <c r="E37" s="4" t="s">
        <v>74</v>
      </c>
      <c r="F37" s="5">
        <v>347.5</v>
      </c>
      <c r="G37" s="6">
        <v>0</v>
      </c>
      <c r="H37" s="5">
        <f t="shared" si="0"/>
        <v>347.5</v>
      </c>
      <c r="I37" s="7" t="s">
        <v>75</v>
      </c>
    </row>
    <row r="38" spans="3:9" s="1" customFormat="1" ht="17.7" customHeight="1" x14ac:dyDescent="0.2">
      <c r="C38" s="4" t="s">
        <v>73</v>
      </c>
      <c r="D38" s="4" t="s">
        <v>12</v>
      </c>
      <c r="E38" s="4" t="s">
        <v>17</v>
      </c>
      <c r="F38" s="5">
        <v>168</v>
      </c>
      <c r="G38" s="6">
        <v>33.6</v>
      </c>
      <c r="H38" s="5">
        <f t="shared" si="0"/>
        <v>201.6</v>
      </c>
      <c r="I38" s="7" t="s">
        <v>76</v>
      </c>
    </row>
    <row r="39" spans="3:9" s="1" customFormat="1" ht="17.7" customHeight="1" x14ac:dyDescent="0.2">
      <c r="C39" s="4" t="s">
        <v>73</v>
      </c>
      <c r="D39" s="4" t="s">
        <v>12</v>
      </c>
      <c r="E39" s="4" t="s">
        <v>13</v>
      </c>
      <c r="F39" s="5">
        <v>959.4</v>
      </c>
      <c r="G39" s="6">
        <v>191.88</v>
      </c>
      <c r="H39" s="5">
        <f t="shared" si="0"/>
        <v>1151.28</v>
      </c>
      <c r="I39" s="7" t="s">
        <v>77</v>
      </c>
    </row>
    <row r="40" spans="3:9" s="1" customFormat="1" ht="17.7" customHeight="1" x14ac:dyDescent="0.2">
      <c r="C40" s="4" t="s">
        <v>78</v>
      </c>
      <c r="D40" s="4" t="s">
        <v>53</v>
      </c>
      <c r="E40" s="4" t="s">
        <v>19</v>
      </c>
      <c r="F40" s="5">
        <v>66</v>
      </c>
      <c r="G40" s="6">
        <v>0</v>
      </c>
      <c r="H40" s="5">
        <f t="shared" si="0"/>
        <v>66</v>
      </c>
      <c r="I40" s="7" t="s">
        <v>55</v>
      </c>
    </row>
    <row r="41" spans="3:9" s="1" customFormat="1" ht="17.7" customHeight="1" x14ac:dyDescent="0.25">
      <c r="C41" s="8"/>
      <c r="D41" s="8"/>
      <c r="E41" s="9" t="s">
        <v>79</v>
      </c>
      <c r="F41" s="10">
        <f t="shared" ref="F41:H41" si="1">SUM(F5:F40)</f>
        <v>8834.9699999999993</v>
      </c>
      <c r="G41" s="10">
        <f t="shared" si="1"/>
        <v>1116.2700000000002</v>
      </c>
      <c r="H41" s="10">
        <f t="shared" si="1"/>
        <v>9951.24</v>
      </c>
      <c r="I41" s="8"/>
    </row>
  </sheetData>
  <mergeCells count="1">
    <mergeCell ref="B2:E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Gibbs</dc:creator>
  <cp:lastModifiedBy>Stephanie Gibbs</cp:lastModifiedBy>
  <dcterms:created xsi:type="dcterms:W3CDTF">2025-11-21T11:44:45Z</dcterms:created>
  <dcterms:modified xsi:type="dcterms:W3CDTF">2025-11-21T11:51:43Z</dcterms:modified>
</cp:coreProperties>
</file>