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X:\Grants &amp; Partnerships\2025-26\(2) September 2025\"/>
    </mc:Choice>
  </mc:AlternateContent>
  <xr:revisionPtr revIDLastSave="0" documentId="13_ncr:1_{2615B496-ADEB-44F1-A8BC-AA362A7FAA33}" xr6:coauthVersionLast="47" xr6:coauthVersionMax="47" xr10:uidLastSave="{00000000-0000-0000-0000-000000000000}"/>
  <bookViews>
    <workbookView xWindow="10020" yWindow="0" windowWidth="13080" windowHeight="12240" firstSheet="1" activeTab="1" xr2:uid="{C6036B4B-129B-479A-BEC1-E4297FE040D9}"/>
  </bookViews>
  <sheets>
    <sheet name="Appendix 1 Partnership Register" sheetId="2" r:id="rId1"/>
    <sheet name="Appendix 2 Grants Register" sheetId="3" r:id="rId2"/>
  </sheets>
  <definedNames>
    <definedName name="_xlnm._FilterDatabase" localSheetId="0" hidden="1">'Appendix 1 Partnership Register'!$A$4:$F$4</definedName>
    <definedName name="_xlnm._FilterDatabase" localSheetId="1" hidden="1">'Appendix 2 Grants Register'!$A$4:$I$36</definedName>
    <definedName name="_xlnm.Print_Area" localSheetId="0">'Appendix 1 Partnership Register'!$A$1:$F$35</definedName>
    <definedName name="_xlnm.Print_Titles" localSheetId="0">'Appendix 1 Partnership Register'!$4:$4</definedName>
    <definedName name="_xlnm.Print_Titles" localSheetId="1">'Appendix 2 Grants Register'!$4:$4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3" l="1"/>
</calcChain>
</file>

<file path=xl/sharedStrings.xml><?xml version="1.0" encoding="utf-8"?>
<sst xmlns="http://schemas.openxmlformats.org/spreadsheetml/2006/main" count="469" uniqueCount="288">
  <si>
    <t>FOLKESTONE &amp; HYTHE
DISTRICT COUNCIL</t>
  </si>
  <si>
    <t>* Company/Charity Registration if applicable</t>
  </si>
  <si>
    <t>Partnership Name [Registration*]</t>
  </si>
  <si>
    <t>Activities</t>
  </si>
  <si>
    <t>Service Area</t>
  </si>
  <si>
    <t>Date Partnership Formed</t>
  </si>
  <si>
    <t>End Date/ Review Date</t>
  </si>
  <si>
    <t>FHDC contribution</t>
  </si>
  <si>
    <t>White Cliffs and Romney Marsh Countryside Partnerships
[DDC Lead Authority]</t>
  </si>
  <si>
    <t xml:space="preserve">Working with people to maintain and improve key areas/Conservation  - Folkestone Downs and Warren, Dungeness, Romney Warren etc </t>
  </si>
  <si>
    <t>Economic Development</t>
  </si>
  <si>
    <t>Ongoing</t>
  </si>
  <si>
    <t>Kent Connects
[KCC Organised]</t>
  </si>
  <si>
    <t>Provision of shared network for local government in Kent</t>
  </si>
  <si>
    <t>Legal and Democratic Services</t>
  </si>
  <si>
    <t>BOSCO (Boulogne and Shepway Co-Operation)
[TBC (French legal entity)]</t>
  </si>
  <si>
    <t>Transfrontier association between Boulogne and Shepway</t>
  </si>
  <si>
    <t xml:space="preserve">Economic Development </t>
  </si>
  <si>
    <t>Folkestone &amp; Hythe Community Safety Partnership
[FHDC Accountable Body]</t>
  </si>
  <si>
    <t>1998/9</t>
  </si>
  <si>
    <t>Ongoing (statutory duty)</t>
  </si>
  <si>
    <t>£13,000
(for IDVA provision and small project contributions inc DHR)</t>
  </si>
  <si>
    <t>Kent Resource Partnership (including Kent Waste Forum)
[County &amp; Districts]</t>
  </si>
  <si>
    <t>Improve waste management across Kent.</t>
  </si>
  <si>
    <t xml:space="preserve">Management of the waste, recycling and street cleansing contract. </t>
  </si>
  <si>
    <t>East Kent Audit Partnership
[DDC Lead Authority]</t>
  </si>
  <si>
    <t xml:space="preserve">Internal audit services. </t>
  </si>
  <si>
    <t>Finance</t>
  </si>
  <si>
    <t>The EKWHIP ensures that population data drives activity in a consistent manner across EK Districts and pooled knowlede and funding can be used to address health and wellbeing issues across the EK area. The EKWHIP is now a task and finish group under the East Kent ICP (integrated Care partneship- which is currently undergoing restrucure based on new legislation)</t>
  </si>
  <si>
    <t>District Food Network</t>
  </si>
  <si>
    <t>Addressing food resources, food poverty, developing projects eg communoty fridges. Raising awareness and linking to food banks, community hubs, cost of living, healthy weight etc and connects with EKWHIP below</t>
  </si>
  <si>
    <t xml:space="preserve">Ongoing </t>
  </si>
  <si>
    <t>To ensure the VCS is supported consistently across Districts and to ensure closer partnership working.</t>
  </si>
  <si>
    <t>SE Migration Partnership</t>
  </si>
  <si>
    <t>To cascade details of asylum seeker and migration issues facing the County and Districts. To work together on relevant protocols where needed.</t>
  </si>
  <si>
    <t>New Nuclear Local Authorities Group (NNLAG)</t>
  </si>
  <si>
    <t xml:space="preserve">White Cliffs Community Rail Partnership </t>
  </si>
  <si>
    <t>The aims are in line with Dept of Transport guidelines and are to
• Provide a voice for the community 
• Promote sustainable and healthy travel
• Bring communities together, supporting diversity and inclusion
• Support social and economic development</t>
  </si>
  <si>
    <t>£4,138 - annual membership fee for each partner</t>
  </si>
  <si>
    <t xml:space="preserve">Better Mental Health Network </t>
  </si>
  <si>
    <t>Develping Kent wide concordat on mental health initiatves to which FHDC will be a signatory</t>
  </si>
  <si>
    <t>Kent-wide Social Prescribing Strategy Steering group</t>
  </si>
  <si>
    <t>Links to all key HWB outcomes</t>
  </si>
  <si>
    <t xml:space="preserve">Addresses wider HWB needs </t>
  </si>
  <si>
    <t>Covers all aspects of digital needs in local communities</t>
  </si>
  <si>
    <t xml:space="preserve">Provide advice and guidance for Emergency Planning </t>
  </si>
  <si>
    <t>Emergency planning</t>
  </si>
  <si>
    <t>Kent Intelligence Network (KIN)</t>
  </si>
  <si>
    <t>The KIN is a collaboration of local authorities seeking to work together to share knowledge and intelligence and, through the development of Workstreams, may involve the sharing of Data and/or the commissioning of Data Analytics Exercises utilising the KIN Processing Facility where such exercises have as their primary objective the detection, prevention and deterrence of error, fraud and corruption (“the Project”).</t>
  </si>
  <si>
    <t>Corporate services</t>
  </si>
  <si>
    <t>East Kent Leadership Group</t>
  </si>
  <si>
    <t xml:space="preserve">The five East Kent local authorities, together with Kent County Council, have a long history of joint working on matters of strategic concern. Bringing the partners together, an East Kent Leadership Group (made up of the Leaders of the participating authorities) meets regularly and has recently invested in additional capacity to advance its shared agenda. </t>
  </si>
  <si>
    <t>Corporate Leadership Team</t>
  </si>
  <si>
    <t>Kent Wide District Safeguarding Leads group</t>
  </si>
  <si>
    <t>Kent and Medway Safeguarding Adults Board Practice, Policy and Procedure Working Group</t>
  </si>
  <si>
    <t xml:space="preserve">Addresses statutory safeguarding responsibilities </t>
  </si>
  <si>
    <t>Domestic Homicide Review Statutory Meetings</t>
  </si>
  <si>
    <t>Kent &amp; Medway Civilian Military Partnership</t>
  </si>
  <si>
    <t>Domestic Abuse Local Partnership Board</t>
  </si>
  <si>
    <t>Delivering duties under DA legislation including DA Act 2021</t>
  </si>
  <si>
    <t>Grounds Maintenance</t>
  </si>
  <si>
    <t>Meets priorities set out in CSP partnership plan, to include:- ASB/Substance misuse projects, Domestic abuse initiatives, Serious violent Crime etc.</t>
  </si>
  <si>
    <t xml:space="preserve">Regulatory Services / strategy and Policy Matrix working </t>
  </si>
  <si>
    <t xml:space="preserve">EKWHIP - East Kent Wellbeing and Health Improvement Partnership </t>
  </si>
  <si>
    <t>VCS (Voluntary &amp; Community Sector) Partnership Board</t>
  </si>
  <si>
    <t>NNLAG’s primary aim is to share knowledge, information and best practice regarding new 
nuclear, and to provide a mechanism for local authorities, as elected representatives of local 
areas, to discuss and make representations direct to Government regarding the 
development of new nuclear and of nuclear-related connection/transmission projects.</t>
  </si>
  <si>
    <t>Nuclear Legacy Advisory Forum (Nuleaf)</t>
  </si>
  <si>
    <t>Provide a machanism to identify, where possible, a common, local government viewpoint on nuclear legacy management issues.  
Represent the views of its member authorities, in discussion with national bodies, including Governement, the NDA, RWM and the regulators.</t>
  </si>
  <si>
    <t>Regulatory services</t>
  </si>
  <si>
    <t>Kent-wide Digital Inclusion &amp; Capabilities Steering Group</t>
  </si>
  <si>
    <t>KCC receive a payment reflective of a percentage of Council Tax/Business Rates for new properties identified</t>
  </si>
  <si>
    <t>Addresses statutory safeguarding responsibilities. Kent wide group led by C/E of Maidstone BC where District Leads manage safeguarding issues and work on consistent approaches to all S/G matters</t>
  </si>
  <si>
    <t>Fosters closer working relationships between the county’s public sector agencies, including local authorities and the military across Kent to support the entire Armed Forces Community including serving personnel (regular and reserve), their families, ex-service and veterans as well as cadets in Kent and Medway.</t>
  </si>
  <si>
    <t>FOLKESTONE &amp; HYTHE 
DISTRICT COUNCIL</t>
  </si>
  <si>
    <t xml:space="preserve">* Company/Charity Registration if applicable
</t>
  </si>
  <si>
    <t>Grant Recipient [Registration*]</t>
  </si>
  <si>
    <t>Organisation Activities</t>
  </si>
  <si>
    <t>Deliverables &amp; Outcomes</t>
  </si>
  <si>
    <t>Start Date</t>
  </si>
  <si>
    <t>End Date/Review Date</t>
  </si>
  <si>
    <t>FHDC contribution (&gt;£500)</t>
  </si>
  <si>
    <t>Decision Number</t>
  </si>
  <si>
    <t>Visit Kent Limited
[Reg Company No: 04400592]</t>
  </si>
  <si>
    <t>Tourism Services</t>
  </si>
  <si>
    <t>Visit Kent microsite licence, support and hosting fee</t>
  </si>
  <si>
    <t>One-Off Grant</t>
  </si>
  <si>
    <t>Creative Folkestone
[Reg Company No: 4566484]
[Reg Charity No: 1105174]</t>
  </si>
  <si>
    <t>Housing Services</t>
  </si>
  <si>
    <t>Folkestone Rainbow Centre
[Reg Company No: 4318070]
[Reg Charity No: 1096570]</t>
  </si>
  <si>
    <t>Supporting individuals and families in need through crisis</t>
  </si>
  <si>
    <t>Homeless help</t>
  </si>
  <si>
    <t>Housing</t>
  </si>
  <si>
    <t>April each year</t>
  </si>
  <si>
    <t>Folkestone Festivals</t>
  </si>
  <si>
    <t xml:space="preserve">Bandstand entertainment. </t>
  </si>
  <si>
    <t>Sports Development</t>
  </si>
  <si>
    <t>Kent Sports &amp; Physical Activities Service (County Sports Partnership)
[KCC]</t>
  </si>
  <si>
    <t xml:space="preserve">County Sports Partnerships - match funding from Sports England in order to support coaching and sports promotion activities. </t>
  </si>
  <si>
    <t>Form and attract Partnership funding - enables sports clubs to be offered courses at discounted rates</t>
  </si>
  <si>
    <t>To assist sports clubs and individuals to achieve sporting excellence</t>
  </si>
  <si>
    <t>Framework for Community and School Sports</t>
  </si>
  <si>
    <t>Culture &amp; Heritage</t>
  </si>
  <si>
    <t>Arts organisation promoting creativity</t>
  </si>
  <si>
    <t xml:space="preserve">Support for local music venue. </t>
  </si>
  <si>
    <t>Other</t>
  </si>
  <si>
    <t>Community advice and support.</t>
  </si>
  <si>
    <t>Hours open. Breadth of subjects dealt with. Number of customers.</t>
  </si>
  <si>
    <t>Volunteer Network Support</t>
  </si>
  <si>
    <t>Ward Budget Grants</t>
  </si>
  <si>
    <t>Romney Marsh Community Hub
[Reg Charity No: 1093388]</t>
  </si>
  <si>
    <t>Kent Downs National Landscape and Joint Advisory Committee (JAC)</t>
  </si>
  <si>
    <t>The Joint Advisory Committee (JAC) for the Kent Downs National Landscape was established in July 1997. Its purpose is to provide advice to its members with statutory responsibilities for the effective management of the Kent Downs National Landscape. An Executive of representatives from the JAC, with some outside advisors, advises the work of the Kent Downs National Landscape Unit.</t>
  </si>
  <si>
    <t>East Kent Waste Partnership incorporating Joint Working Agreement
[Joint Partnership - FHDC and DDC]</t>
  </si>
  <si>
    <t>Regulatory &amp; Community Services</t>
  </si>
  <si>
    <t>Regulatory and Community Services</t>
  </si>
  <si>
    <t>Age UK South Kent Coast
[Reg Charity No: 1187363]</t>
  </si>
  <si>
    <t xml:space="preserve">Age UK services, health &amp; wellbeing support for over 50s etc </t>
  </si>
  <si>
    <t>Age UK Hythe Lyminge &amp; Ashford
[Reg Charity No: 1125274]</t>
  </si>
  <si>
    <t xml:space="preserve">Community services, health &amp; wellbeing support for over 50s etc </t>
  </si>
  <si>
    <t>Community Hub Core Services</t>
  </si>
  <si>
    <t xml:space="preserve">Signposting and support for vulnerable communities, including cost of living support, wellbeing events, meals on wheels, etc. </t>
  </si>
  <si>
    <t xml:space="preserve">Sarah Thomas Consultancy </t>
  </si>
  <si>
    <t xml:space="preserve">Coordination of 2  volunteer network forums </t>
  </si>
  <si>
    <t>Meet the Funders Event</t>
  </si>
  <si>
    <t xml:space="preserve">Funding Fayre for vol sector </t>
  </si>
  <si>
    <t xml:space="preserve">Folkestone &amp; Hythe Health Alliance </t>
  </si>
  <si>
    <t>To address Health inequalities and work with Partners and Communities to improve health outcomes</t>
  </si>
  <si>
    <t>Regulatory and Community Services / Chief Executive</t>
  </si>
  <si>
    <t>Strategy &amp; Policy</t>
  </si>
  <si>
    <t xml:space="preserve">Kent and Medway Resilience Forum </t>
  </si>
  <si>
    <t>Leaders office</t>
  </si>
  <si>
    <t>Housing /  Regulatory services</t>
  </si>
  <si>
    <t>East Kent Authorities - Planning Skills Delivery Fund (PSDF) bid and Design Code work</t>
  </si>
  <si>
    <t>Funding received by lead partner Ashford Borough Council on 27 February 2024.</t>
  </si>
  <si>
    <t>Strange Cargo Arts Company Limited
[Reg Company No: 03066271]
[Reg Charity No: 1068396]</t>
  </si>
  <si>
    <t xml:space="preserve">Strange Cargo is a multi discipline arts company whose core values of access, participation and excellence support a diverse programme of unique projects with social engagement and community development as integral elements. </t>
  </si>
  <si>
    <t>The Sports Trust
[Reg Company No: 08623233]
[Reg Charity No: 1155522]</t>
  </si>
  <si>
    <t>Sign posting to UKSPF support, distribution of small household appliances, events inc pop up kitchens etc contribution shown is per yr (for 3 years total is £9k)</t>
  </si>
  <si>
    <t>Kent Coast Volunteering</t>
  </si>
  <si>
    <t>Volunteer support</t>
  </si>
  <si>
    <t xml:space="preserve">Delivery of Excellence in volunteering Awards </t>
  </si>
  <si>
    <t>Kent County Council (KCC)</t>
  </si>
  <si>
    <t>Folkestone - A Brighter Future project</t>
  </si>
  <si>
    <t>Charivari Day 2025 - Annual free community carnival parade taking place on 12th July in Folkestone.  . This grant will contribute towards artists fees to teach primary school teachers from schools across the district how to make simple carnival costumes with their students. It is a rare opportunity for teachers to come together, receive Inset training from the Strange Cargo team and to share news and conversation with colleagues from other schools.</t>
  </si>
  <si>
    <t>Committee Services</t>
  </si>
  <si>
    <t>2025/26</t>
  </si>
  <si>
    <t xml:space="preserve">New Romney in Bloom Community Group                 </t>
  </si>
  <si>
    <t xml:space="preserve"> Community group, bringing together people of all ages and abilities to help enhance the visual appeal of New Romney through horticultural displays around the town.</t>
  </si>
  <si>
    <t>Enhancements to West St Car Park and year on year costs</t>
  </si>
  <si>
    <t>Grimston Area Community Group</t>
  </si>
  <si>
    <t>Community Group</t>
  </si>
  <si>
    <t>FHDC00011858</t>
  </si>
  <si>
    <t>New Romney Country Fayre</t>
  </si>
  <si>
    <t>Annual free event held on last Saturday in July at St Martin's Field and the Fairfield Road Recreation Ground in New Romney</t>
  </si>
  <si>
    <t>After 3 very successful self funded events, we need basic funding to pay for printing and other organisational expenses to help with further fundraising.</t>
  </si>
  <si>
    <t>Contributions towards the cost of printing programmes and supply of bins</t>
  </si>
  <si>
    <t>FHDC00011869 &amp; 11871</t>
  </si>
  <si>
    <t>ShivaNova Ltd
[Company No: 03125499]</t>
  </si>
  <si>
    <t>Music company promotes music and diverse cross-cultural festivals</t>
  </si>
  <si>
    <t>World in a Tent Multicultural Festival - The grant will be spent on technical, promotional, venue hire, and supporting
community groups taking part.</t>
  </si>
  <si>
    <t>FHDC00011939, 11940, 11941, 11942 &amp; 11943</t>
  </si>
  <si>
    <t>First Dymchurch Scout Group
[Reg Charity No: 1032417]</t>
  </si>
  <si>
    <t>Scout group serving children from the local community</t>
  </si>
  <si>
    <t>Kent International Scout Jamboree - Supporting cost of sending 8 young people to the Kent International scout Jamboree held at Detling Kent</t>
  </si>
  <si>
    <t>FHDC00011946</t>
  </si>
  <si>
    <t>Church Street Project
[Reg Charity No: 1117128]</t>
  </si>
  <si>
    <t>Therapeutic counselling (art, drama, play) alongside conventional counselling for children, young people and adults 5-years upwards, in the Shepway area.</t>
  </si>
  <si>
    <t>Annual Sandcastle Competition - Liability Insurance</t>
  </si>
  <si>
    <t>FHDC00012038</t>
  </si>
  <si>
    <t>Royal British Legion
Hythe and Saltwood Branch
[Reg Charity No: 219279]</t>
  </si>
  <si>
    <t>Support members of the Royal Navy, British Army, Royal Air Force, veterans and their families</t>
  </si>
  <si>
    <t>Hythe Armed Forces Day 2025 - To provide a fitting event celebrating the contribution made by our Armed Forces and Veterans</t>
  </si>
  <si>
    <t>FHDC00012134</t>
  </si>
  <si>
    <t>Free entertainment for Folkestone Residents. 25 Performances per year.</t>
  </si>
  <si>
    <t>Dover, Deal &amp; District Citizens Advice Bureau
[Reg Company No: 5316853]
[Reg Charity No: 1108967]</t>
  </si>
  <si>
    <t>Lydd Town Events</t>
  </si>
  <si>
    <t>LyddFest</t>
  </si>
  <si>
    <t>Lyddfest 2025 - The grant will be put towards a free local community music festival on the Rype in Lydd.</t>
  </si>
  <si>
    <t>FHDC00012528</t>
  </si>
  <si>
    <t>Corporate Partnership Register
30 September 2025</t>
  </si>
  <si>
    <t>Grants Register                                                                                                           30 September 2025</t>
  </si>
  <si>
    <t>Folkestone Artists’ Collective</t>
  </si>
  <si>
    <t xml:space="preserve">Artists and arts professionals based in Folkestone and Hythe supporting creatives to showcase their work and encouraging visitors to the town to celebrate local artists. </t>
  </si>
  <si>
    <t>OpenArt 2025 - An artist-led, Open House-style event, showcasing the extraordinary breadth of creativity within the local population through open studios, exhibitions, walks, talks, markets and performances, encouraging community engagement.</t>
  </si>
  <si>
    <t>FHDC00012117, 12118 &amp; 12120</t>
  </si>
  <si>
    <t>FHDC00011843, 11844, 11845, 11846, 11847, 11849, 11850, 11888, 120479, 12128, 12265 &amp; 12266</t>
  </si>
  <si>
    <t>Folkestone Live</t>
  </si>
  <si>
    <t>Annual fringe festival of theatre and comedy in Folkestone</t>
  </si>
  <si>
    <t>FHDC00012214, 12215, 12216 &amp; 12654</t>
  </si>
  <si>
    <t>The grant would cover part of the printing costs for materials for the festival &amp; facilitate theatre workshops in primary schools.</t>
  </si>
  <si>
    <t>Lydd Town Youth FC</t>
  </si>
  <si>
    <t>Sports Club</t>
  </si>
  <si>
    <t>To supply football equipment and upgrade facilities in the Pavilion on the Rype in Lydd.</t>
  </si>
  <si>
    <t>FHDC00012255</t>
  </si>
  <si>
    <t>Hythe Golf Club</t>
  </si>
  <si>
    <t>Hythe Golf Club Goes Green - The grant will contribute to the £15k we have to match fund with Sport England to purchase a robotic mower, extend our solar battery power and biologically control the greens.</t>
  </si>
  <si>
    <t>FHDC00012325 &amp; 12326</t>
  </si>
  <si>
    <t>FHDC00010540, 12253 &amp; 12392</t>
  </si>
  <si>
    <t>The Sage Network CIC
[Reg Company No: 15217757]</t>
  </si>
  <si>
    <t xml:space="preserve">Improve wellbeing and health through sociable gardening </t>
  </si>
  <si>
    <t>Community Garden - We have been gifted a piece of land within the grounds of home Farm Trust, Lympne
Place and would like to set up a community garden for local people.</t>
  </si>
  <si>
    <t>FHDC00012429 &amp; 12430</t>
  </si>
  <si>
    <t>Fat Lady Opera CIC
[Reg Company No: 11596051]</t>
  </si>
  <si>
    <t xml:space="preserve">Cultural &amp; Performing Arts </t>
  </si>
  <si>
    <t>SWASH/DRIFT - The grant will deliver music and movement workshops &amp; rehearsals with adults and children (including disabled adults) and events that engage people with local coastal
geomorphology in creative ways</t>
  </si>
  <si>
    <t>FHDC00012488, 12489 &amp; 12490</t>
  </si>
  <si>
    <t>Hawkinge Community Events</t>
  </si>
  <si>
    <t>Hawkinge Summer Fest 2025 - Inclusive community Summer event bringing together all aspects of the community providing entertainment, information and a host of stalls as a traditional village fete.</t>
  </si>
  <si>
    <t>FHDC00012611, 13143 &amp; 13249</t>
  </si>
  <si>
    <t>Hawkinge Men's Shed</t>
  </si>
  <si>
    <t>A group of men that meet regularly to socialise, support each other and explore common interests</t>
  </si>
  <si>
    <t>Hawkinge Men's Shed Workshop - Folkestone and Hythe District Council have allowed us use of a workshop space in Hawkinge Cemetery. The grant application is for the Legal cost of producing the Licence of £700.00.</t>
  </si>
  <si>
    <t>FHDC00012667</t>
  </si>
  <si>
    <t>Litter Picking Watch Romney Marsh</t>
  </si>
  <si>
    <t>taking action against litter in our local area and share ideas about things that can be done, locally and nationally, to get the litter cleared up</t>
  </si>
  <si>
    <t>The purchase of consumables to remove small areas of graffiti, bags for litter collection and clothing</t>
  </si>
  <si>
    <t>FHDC00012668 &amp; 12875</t>
  </si>
  <si>
    <t>Cheriton Over 60s Club</t>
  </si>
  <si>
    <t>Repairs and renewals to the Club's building's soffits, facias and guttering</t>
  </si>
  <si>
    <t>FHDC00012689, 12690 &amp; 12691</t>
  </si>
  <si>
    <t>Folkestone Wombles CIC
[Reg Company No: 16511929]</t>
  </si>
  <si>
    <t>Community litter picking group.</t>
  </si>
  <si>
    <t>Funding will go towards new
picking equipment, safety vests, gloves, promotional materials and snacks/hand gel</t>
  </si>
  <si>
    <t>FHDC00012792, 12793 &amp; 12794</t>
  </si>
  <si>
    <t>Dover &amp; District Beekeepers' Association</t>
  </si>
  <si>
    <t>Beekeepers' Association</t>
  </si>
  <si>
    <t>Materials for educating the public about the hazards of Asian Hornets and tracking and destroying their nests</t>
  </si>
  <si>
    <t>FHDC00012876 &amp; 12877</t>
  </si>
  <si>
    <t>Christ Church CEP Academy
[Reg Company No: 08347877]</t>
  </si>
  <si>
    <t>Religious Education</t>
  </si>
  <si>
    <t>Funding will provide six £35 attendance prizes that reward families while supporting local businesses, promoting learning, and encouraging community involvement through vouchers, workshops, or family-oriented activities.</t>
  </si>
  <si>
    <t>FHDC00012931</t>
  </si>
  <si>
    <t>Odd Socks Folkestone CIC
[16225698]</t>
  </si>
  <si>
    <t>Clothes swap events</t>
  </si>
  <si>
    <t>The Clothes Swap October 2025 - Storage boxes for donations received ahead of time</t>
  </si>
  <si>
    <t>FHDC00013017</t>
  </si>
  <si>
    <t>Hawkinge Cricket &amp; Social Club</t>
  </si>
  <si>
    <t>Sports and social club</t>
  </si>
  <si>
    <t>FHDC00013028</t>
  </si>
  <si>
    <t>We wish to construct a timber scorers’ box for use by the volunteer scorers who attend each match to record the scores during the match</t>
  </si>
  <si>
    <t xml:space="preserve">Volunteer Event Organisers </t>
  </si>
  <si>
    <t>Band events on Folkestone Bandstand - free, community, family friendly Music Events around the Bandstand from 23rd August 2025 to 14th September 2025</t>
  </si>
  <si>
    <t>FHDC00013071, 13072, 13073, 13074 &amp; 13075</t>
  </si>
  <si>
    <t>Elham CEP School PTA</t>
  </si>
  <si>
    <t xml:space="preserve">Parent Teacher Association </t>
  </si>
  <si>
    <t>Earlt Years - The equipment is beneficial for creating a stimulating and safe space that will assist in developing our students' physical and cognitive development</t>
  </si>
  <si>
    <t>FHDC00013110</t>
  </si>
  <si>
    <t>Bayle Residents Association</t>
  </si>
  <si>
    <t>Community group seeking to improve the Bayle area in Folkestone</t>
  </si>
  <si>
    <t>Bayle in Bloom - To purchase plants and flowers to enhance the appearance of the Bayle</t>
  </si>
  <si>
    <t>FHDC00013168 &amp; 13170</t>
  </si>
  <si>
    <t>Annual Community Garden Party</t>
  </si>
  <si>
    <t>FHDC00013171</t>
  </si>
  <si>
    <t>2nd &amp; 4th Cheriton Guides</t>
  </si>
  <si>
    <t>Girl Guide Group</t>
  </si>
  <si>
    <t>International Trip to The Azores - T-Shirts, neckerchiefs, hoodies and badges so the girls can both be easily identify other members of our group and represent our unit and organisation abroad</t>
  </si>
  <si>
    <t>FHDC00013199, 13200, 13201, 13202 &amp; 13203</t>
  </si>
  <si>
    <t>Officer time contribution only. (£50,000 per authority secured from Government through PSDF to fund work.Additional £60,000 in total received from MHCLG)</t>
  </si>
  <si>
    <t>Time-limited partnership of five East Kent authorities (Ashford, Canterbury, Dover, Folkestone &amp; Hythe and Thanet). Lead partner - Ashford Borough Council. Successful bid for £250,000 to Government's Planning Skills Delivery Fund (PSDF) to develop district-wide Design Codes.</t>
  </si>
  <si>
    <t xml:space="preserve">Kent-wide Suicide Prevention Network </t>
  </si>
  <si>
    <t>Family Hub Network - Led by KCC</t>
  </si>
  <si>
    <t>Addressing health and other issues amongst 0-18yrs olds in the Folkestone &amp; Hythe District area</t>
  </si>
  <si>
    <t>Canterbury Beekeepers, a Branch of the Kent Beekeepers Association (KBKA)
[Reg Company No: 00238630]
[Reg charity No: 222946]</t>
  </si>
  <si>
    <t>Asian Hornet traps and bait</t>
  </si>
  <si>
    <t xml:space="preserve">FHDC00013234 &amp; 13235 </t>
  </si>
  <si>
    <t>Folkestone Youth Project
[Reg Charity No: 1113379]</t>
  </si>
  <si>
    <t>Provision of social and recreational facilities to the young people of Folkestone to develop their physical, mental and spiritual capabilities</t>
  </si>
  <si>
    <t>Furniture Refurb - Paint/ oil and equipment to maintain outdoor furniture</t>
  </si>
  <si>
    <t>FHDC00013289</t>
  </si>
  <si>
    <t>Folkestone Primary Academy PTFA</t>
  </si>
  <si>
    <t>Association of parents, teachers &amp; friends dedicated to providing additional resources via holding fun events</t>
  </si>
  <si>
    <t>Climate Education at Three Primary Schools in Folkestone</t>
  </si>
  <si>
    <t xml:space="preserve">FHDC00013370, 13371 &amp; 13372 </t>
  </si>
  <si>
    <t>Shepway Spectrum Arts Community CIC [Company No: 11766936]</t>
  </si>
  <si>
    <t xml:space="preserve">an all inclusion creative and musical community based project </t>
  </si>
  <si>
    <t>Blinds for Edmonton House</t>
  </si>
  <si>
    <t>FHDC00013409 &amp; 13537</t>
  </si>
  <si>
    <t>Folkestone Sports Centre Trust
[Reg Charity No: 308189]</t>
  </si>
  <si>
    <t xml:space="preserve">Sports centre. </t>
  </si>
  <si>
    <t>Original Grant was for the swimming pool - the trust now allocate it as they require</t>
  </si>
  <si>
    <t>Cheriton Pentecostal Church
[Reg Charity No: 1143290]</t>
  </si>
  <si>
    <t>Church</t>
  </si>
  <si>
    <t>CP Youth and CPKids Club - Refreshments for the young people coming to the club straight from school. Crafts fort he young people and children to get involved in to develop their interests and hobbies.</t>
  </si>
  <si>
    <t>FHDC00013410</t>
  </si>
  <si>
    <t xml:space="preserve">Dover and Folkestone Rough Sleeping Initiative </t>
  </si>
  <si>
    <t>Delivery of the Rough Sleeping Initiative  across Dover District  and Folkestone and Hythe District. Partnership set up and fully funded by the MHCLG</t>
  </si>
  <si>
    <t>2024/25</t>
  </si>
  <si>
    <t xml:space="preserve">£101,00 of MHCLG passed to Dover DC as per RSI Programme requirements.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</si>
</sst>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7" formatCode="&quot;£&quot;#,##0.00;\-&quot;£&quot;#,##0.00"/>
    <numFmt numFmtId="8" formatCode="&quot;£&quot;#,##0.00;[Red]\-&quot;£&quot;#,##0.00"/>
    <numFmt numFmtId="44" formatCode="_-&quot;£&quot;* #,##0.00_-;\-&quot;£&quot;* #,##0.00_-;_-&quot;£&quot;* &quot;-&quot;??_-;_-@_-"/>
    <numFmt numFmtId="164" formatCode="&quot;£&quot;#,##0.00"/>
  </numFmts>
  <fonts count="12" x14ac:knownFonts="1">
    <font>
      <sz val="11"/>
      <color theme="1"/>
      <name val="Calibri"/>
      <family val="2"/>
      <scheme val="minor"/>
    </font>
    <font>
      <sz val="11"/>
      <color theme="1"/>
      <name val="Calibri"/>
      <family val="2"/>
      <scheme val="minor"/>
    </font>
    <font>
      <b/>
      <sz val="18"/>
      <color theme="0"/>
      <name val="Arial"/>
      <family val="2"/>
    </font>
    <font>
      <b/>
      <sz val="12"/>
      <color theme="1"/>
      <name val="Arial"/>
      <family val="2"/>
    </font>
    <font>
      <sz val="12"/>
      <color theme="1"/>
      <name val="Arial"/>
      <family val="2"/>
    </font>
    <font>
      <sz val="12"/>
      <name val="Arial"/>
      <family val="2"/>
    </font>
    <font>
      <sz val="12"/>
      <color theme="1"/>
      <name val="Calibri"/>
      <family val="2"/>
      <scheme val="minor"/>
    </font>
    <font>
      <sz val="12"/>
      <color rgb="FF000000"/>
      <name val="Arial"/>
      <family val="2"/>
    </font>
    <font>
      <b/>
      <sz val="16"/>
      <color theme="0"/>
      <name val="Arial"/>
      <family val="2"/>
    </font>
    <font>
      <b/>
      <u/>
      <sz val="12"/>
      <color theme="0"/>
      <name val="Arial"/>
      <family val="2"/>
    </font>
    <font>
      <sz val="11"/>
      <color rgb="FF9C6500"/>
      <name val="Calibri"/>
      <family val="2"/>
      <scheme val="minor"/>
    </font>
    <font>
      <sz val="8"/>
      <name val="Calibri"/>
      <family val="2"/>
      <scheme val="minor"/>
    </font>
  </fonts>
  <fills count="5">
    <fill>
      <patternFill patternType="none"/>
    </fill>
    <fill>
      <patternFill patternType="gray125"/>
    </fill>
    <fill>
      <patternFill patternType="solid">
        <fgColor rgb="FF7030A0"/>
        <bgColor indexed="64"/>
      </patternFill>
    </fill>
    <fill>
      <patternFill patternType="solid">
        <fgColor theme="0"/>
        <bgColor indexed="64"/>
      </patternFill>
    </fill>
    <fill>
      <patternFill patternType="solid">
        <fgColor rgb="FFFFEB9C"/>
      </patternFill>
    </fill>
  </fills>
  <borders count="9">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10" fillId="4" borderId="0" applyNumberFormat="0" applyBorder="0" applyAlignment="0" applyProtection="0"/>
  </cellStyleXfs>
  <cellXfs count="35">
    <xf numFmtId="0" fontId="0" fillId="0" borderId="0" xfId="0"/>
    <xf numFmtId="0" fontId="3" fillId="0" borderId="0" xfId="0" applyFont="1" applyAlignment="1">
      <alignment horizontal="center" vertical="center" wrapText="1"/>
    </xf>
    <xf numFmtId="0" fontId="4" fillId="0" borderId="0" xfId="0" applyFont="1" applyAlignment="1">
      <alignment vertical="center" wrapText="1"/>
    </xf>
    <xf numFmtId="0" fontId="2" fillId="2"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4" fillId="0" borderId="5" xfId="0" applyFont="1" applyBorder="1" applyAlignment="1">
      <alignment horizontal="center" vertical="center" wrapText="1"/>
    </xf>
    <xf numFmtId="7" fontId="5" fillId="0" borderId="5" xfId="0" applyNumberFormat="1" applyFont="1" applyBorder="1" applyAlignment="1">
      <alignment horizontal="center" vertical="center" wrapText="1"/>
    </xf>
    <xf numFmtId="17" fontId="5" fillId="0" borderId="5"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7" fontId="4" fillId="0" borderId="5" xfId="1" applyNumberFormat="1" applyFont="1" applyFill="1" applyBorder="1" applyAlignment="1">
      <alignment horizontal="center" vertical="center" wrapText="1"/>
    </xf>
    <xf numFmtId="6" fontId="4" fillId="0" borderId="5" xfId="0" applyNumberFormat="1" applyFont="1" applyBorder="1" applyAlignment="1">
      <alignment horizontal="center" vertical="center" wrapText="1"/>
    </xf>
    <xf numFmtId="17" fontId="4" fillId="3" borderId="5" xfId="0" applyNumberFormat="1" applyFont="1" applyFill="1" applyBorder="1" applyAlignment="1">
      <alignment horizontal="center" vertical="center" wrapText="1"/>
    </xf>
    <xf numFmtId="17" fontId="4" fillId="0" borderId="5" xfId="0" applyNumberFormat="1" applyFont="1" applyBorder="1" applyAlignment="1">
      <alignment horizontal="center" vertical="center" wrapText="1"/>
    </xf>
    <xf numFmtId="0" fontId="4" fillId="0" borderId="0" xfId="0" applyFont="1" applyAlignment="1">
      <alignment horizontal="center" vertical="center" wrapText="1"/>
    </xf>
    <xf numFmtId="0" fontId="6" fillId="0" borderId="0" xfId="0" applyFont="1" applyAlignment="1">
      <alignment horizontal="center" vertical="center" wrapText="1"/>
    </xf>
    <xf numFmtId="0" fontId="4" fillId="3" borderId="0" xfId="0" applyFont="1" applyFill="1" applyAlignment="1">
      <alignment horizontal="center" vertical="center" wrapText="1"/>
    </xf>
    <xf numFmtId="0" fontId="7" fillId="0" borderId="5" xfId="0" applyFont="1" applyBorder="1" applyAlignment="1">
      <alignment horizontal="center" vertical="center" wrapText="1"/>
    </xf>
    <xf numFmtId="0" fontId="4" fillId="0" borderId="0" xfId="0" applyFont="1" applyAlignment="1">
      <alignment horizontal="center" vertical="center"/>
    </xf>
    <xf numFmtId="0" fontId="8" fillId="2" borderId="5" xfId="0" applyFont="1" applyFill="1" applyBorder="1" applyAlignment="1">
      <alignment horizontal="center" vertical="center" wrapText="1"/>
    </xf>
    <xf numFmtId="0" fontId="3" fillId="0" borderId="0" xfId="0" applyFont="1" applyAlignment="1">
      <alignment horizontal="left" vertical="center"/>
    </xf>
    <xf numFmtId="17" fontId="5" fillId="3" borderId="5" xfId="2" applyNumberFormat="1" applyFont="1" applyFill="1" applyBorder="1" applyAlignment="1">
      <alignment horizontal="center" vertical="center" wrapText="1"/>
    </xf>
    <xf numFmtId="0" fontId="4" fillId="3" borderId="5" xfId="0" applyFont="1" applyFill="1" applyBorder="1" applyAlignment="1">
      <alignment horizontal="center" vertical="center" wrapText="1"/>
    </xf>
    <xf numFmtId="0" fontId="7" fillId="3" borderId="5" xfId="0" applyFont="1" applyFill="1" applyBorder="1" applyAlignment="1">
      <alignment horizontal="center" vertical="center" wrapText="1"/>
    </xf>
    <xf numFmtId="164" fontId="4" fillId="0" borderId="5" xfId="0" applyNumberFormat="1" applyFont="1" applyBorder="1" applyAlignment="1">
      <alignment horizontal="center" vertical="center" wrapText="1"/>
    </xf>
    <xf numFmtId="0" fontId="4" fillId="0" borderId="8" xfId="0" applyFont="1" applyBorder="1" applyAlignment="1">
      <alignment horizontal="center" vertical="center" wrapText="1"/>
    </xf>
    <xf numFmtId="8" fontId="4" fillId="0" borderId="5"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4" fillId="0" borderId="0" xfId="0" applyFont="1" applyAlignment="1">
      <alignment horizontal="left" vertical="center" wrapText="1"/>
    </xf>
  </cellXfs>
  <cellStyles count="3">
    <cellStyle name="Currency" xfId="1" builtinId="4"/>
    <cellStyle name="Neutral 2" xfId="2" xr:uid="{D9ED9B46-2F4D-4BBC-800D-7E06081E389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F044E-93F2-4E73-B1A9-63647E26C042}">
  <sheetPr>
    <pageSetUpPr fitToPage="1"/>
  </sheetPr>
  <dimension ref="A1:DE36"/>
  <sheetViews>
    <sheetView showGridLines="0" zoomScale="55" zoomScaleNormal="55" zoomScaleSheetLayoutView="50" workbookViewId="0">
      <pane ySplit="4" topLeftCell="A5" activePane="bottomLeft" state="frozen"/>
      <selection activeCell="E1" sqref="E1"/>
      <selection pane="bottomLeft" activeCell="E2" sqref="E2"/>
    </sheetView>
  </sheetViews>
  <sheetFormatPr defaultColWidth="9.109375" defaultRowHeight="15" x14ac:dyDescent="0.3"/>
  <cols>
    <col min="1" max="2" width="40.6640625" style="13" customWidth="1"/>
    <col min="3" max="3" width="28.6640625" style="13" customWidth="1"/>
    <col min="4" max="6" width="25.6640625" style="13" customWidth="1"/>
    <col min="7" max="109" width="9.109375" style="15"/>
    <col min="110" max="16384" width="9.109375" style="13"/>
  </cols>
  <sheetData>
    <row r="1" spans="1:109" s="1" customFormat="1" ht="74.25" customHeight="1" x14ac:dyDescent="0.3">
      <c r="A1" s="26" t="s">
        <v>0</v>
      </c>
      <c r="B1" s="27"/>
      <c r="F1" s="2" t="s">
        <v>1</v>
      </c>
    </row>
    <row r="2" spans="1:109" s="1" customFormat="1" ht="74.25" customHeight="1" thickBot="1" x14ac:dyDescent="0.35">
      <c r="A2" s="28" t="s">
        <v>179</v>
      </c>
      <c r="B2" s="29"/>
    </row>
    <row r="3" spans="1:109" s="1" customFormat="1" ht="29.25" customHeight="1" x14ac:dyDescent="0.3"/>
    <row r="4" spans="1:109" s="1" customFormat="1" ht="75.75" customHeight="1" x14ac:dyDescent="0.3">
      <c r="A4" s="3" t="s">
        <v>2</v>
      </c>
      <c r="B4" s="3" t="s">
        <v>3</v>
      </c>
      <c r="C4" s="3" t="s">
        <v>4</v>
      </c>
      <c r="D4" s="3" t="s">
        <v>5</v>
      </c>
      <c r="E4" s="3" t="s">
        <v>6</v>
      </c>
      <c r="F4" s="3" t="s">
        <v>7</v>
      </c>
    </row>
    <row r="5" spans="1:109" ht="75.75" customHeight="1" x14ac:dyDescent="0.3">
      <c r="A5" s="4" t="s">
        <v>8</v>
      </c>
      <c r="B5" s="5" t="s">
        <v>9</v>
      </c>
      <c r="C5" s="4" t="s">
        <v>60</v>
      </c>
      <c r="D5" s="4">
        <v>1989</v>
      </c>
      <c r="E5" s="4" t="s">
        <v>11</v>
      </c>
      <c r="F5" s="6">
        <v>50360</v>
      </c>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row>
    <row r="6" spans="1:109" ht="75.75" customHeight="1" x14ac:dyDescent="0.3">
      <c r="A6" s="4" t="s">
        <v>12</v>
      </c>
      <c r="B6" s="4" t="s">
        <v>13</v>
      </c>
      <c r="C6" s="4" t="s">
        <v>14</v>
      </c>
      <c r="D6" s="4">
        <v>2003</v>
      </c>
      <c r="E6" s="4" t="s">
        <v>11</v>
      </c>
      <c r="F6" s="6">
        <v>15000</v>
      </c>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row>
    <row r="7" spans="1:109" ht="75.75" customHeight="1" x14ac:dyDescent="0.3">
      <c r="A7" s="4" t="s">
        <v>15</v>
      </c>
      <c r="B7" s="4" t="s">
        <v>16</v>
      </c>
      <c r="C7" s="4" t="s">
        <v>17</v>
      </c>
      <c r="D7" s="4">
        <v>2002</v>
      </c>
      <c r="E7" s="7">
        <v>44256</v>
      </c>
      <c r="F7" s="6">
        <v>4630</v>
      </c>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row>
    <row r="8" spans="1:109" ht="75.75" customHeight="1" x14ac:dyDescent="0.3">
      <c r="A8" s="4" t="s">
        <v>18</v>
      </c>
      <c r="B8" s="4" t="s">
        <v>61</v>
      </c>
      <c r="C8" s="4" t="s">
        <v>62</v>
      </c>
      <c r="D8" s="4" t="s">
        <v>19</v>
      </c>
      <c r="E8" s="4" t="s">
        <v>20</v>
      </c>
      <c r="F8" s="6" t="s">
        <v>21</v>
      </c>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row>
    <row r="9" spans="1:109" ht="75.75" customHeight="1" x14ac:dyDescent="0.3">
      <c r="A9" s="4" t="s">
        <v>22</v>
      </c>
      <c r="B9" s="4" t="s">
        <v>23</v>
      </c>
      <c r="C9" s="5" t="s">
        <v>113</v>
      </c>
      <c r="D9" s="4">
        <v>2009</v>
      </c>
      <c r="E9" s="4" t="s">
        <v>11</v>
      </c>
      <c r="F9" s="6">
        <v>15000</v>
      </c>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row>
    <row r="10" spans="1:109" ht="75.75" customHeight="1" x14ac:dyDescent="0.3">
      <c r="A10" s="5" t="s">
        <v>112</v>
      </c>
      <c r="B10" s="5" t="s">
        <v>24</v>
      </c>
      <c r="C10" s="5" t="s">
        <v>113</v>
      </c>
      <c r="D10" s="8">
        <v>2012</v>
      </c>
      <c r="E10" s="5" t="s">
        <v>11</v>
      </c>
      <c r="F10" s="9">
        <v>168000</v>
      </c>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row>
    <row r="11" spans="1:109" ht="75.75" customHeight="1" x14ac:dyDescent="0.3">
      <c r="A11" s="5" t="s">
        <v>25</v>
      </c>
      <c r="B11" s="5" t="s">
        <v>26</v>
      </c>
      <c r="C11" s="5" t="s">
        <v>27</v>
      </c>
      <c r="D11" s="5">
        <v>2007</v>
      </c>
      <c r="E11" s="5" t="s">
        <v>11</v>
      </c>
      <c r="F11" s="9">
        <v>115000</v>
      </c>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row>
    <row r="12" spans="1:109" ht="73.5" customHeight="1" x14ac:dyDescent="0.3">
      <c r="A12" s="5" t="s">
        <v>125</v>
      </c>
      <c r="B12" s="5" t="s">
        <v>126</v>
      </c>
      <c r="C12" s="5" t="s">
        <v>114</v>
      </c>
      <c r="D12" s="5">
        <v>2024</v>
      </c>
      <c r="E12" s="12" t="s">
        <v>11</v>
      </c>
      <c r="F12" s="9">
        <v>0</v>
      </c>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row>
    <row r="13" spans="1:109" s="14" customFormat="1" ht="202.5" customHeight="1" x14ac:dyDescent="0.3">
      <c r="A13" s="5" t="s">
        <v>63</v>
      </c>
      <c r="B13" s="5" t="s">
        <v>28</v>
      </c>
      <c r="C13" s="5" t="s">
        <v>114</v>
      </c>
      <c r="D13" s="5">
        <v>2017</v>
      </c>
      <c r="E13" s="5" t="s">
        <v>11</v>
      </c>
      <c r="F13" s="10">
        <v>0</v>
      </c>
    </row>
    <row r="14" spans="1:109" s="14" customFormat="1" ht="161.4" customHeight="1" x14ac:dyDescent="0.3">
      <c r="A14" s="5" t="s">
        <v>29</v>
      </c>
      <c r="B14" s="5" t="s">
        <v>30</v>
      </c>
      <c r="C14" s="5" t="s">
        <v>114</v>
      </c>
      <c r="D14" s="5">
        <v>2021</v>
      </c>
      <c r="E14" s="5" t="s">
        <v>31</v>
      </c>
      <c r="F14" s="10">
        <v>0</v>
      </c>
    </row>
    <row r="15" spans="1:109" s="14" customFormat="1" ht="75.75" customHeight="1" x14ac:dyDescent="0.3">
      <c r="A15" s="5" t="s">
        <v>260</v>
      </c>
      <c r="B15" s="5" t="s">
        <v>261</v>
      </c>
      <c r="C15" s="5" t="s">
        <v>114</v>
      </c>
      <c r="D15" s="5">
        <v>2024</v>
      </c>
      <c r="E15" s="5" t="s">
        <v>11</v>
      </c>
      <c r="F15" s="10">
        <v>0</v>
      </c>
    </row>
    <row r="16" spans="1:109" s="14" customFormat="1" ht="75.75" customHeight="1" x14ac:dyDescent="0.3">
      <c r="A16" s="5" t="s">
        <v>64</v>
      </c>
      <c r="B16" s="5" t="s">
        <v>32</v>
      </c>
      <c r="C16" s="4" t="s">
        <v>127</v>
      </c>
      <c r="D16" s="11">
        <v>44287</v>
      </c>
      <c r="E16" s="11">
        <v>45017</v>
      </c>
      <c r="F16" s="10">
        <v>0</v>
      </c>
    </row>
    <row r="17" spans="1:109" ht="76.5" customHeight="1" x14ac:dyDescent="0.3">
      <c r="A17" s="5" t="s">
        <v>33</v>
      </c>
      <c r="B17" s="5" t="s">
        <v>34</v>
      </c>
      <c r="C17" s="5" t="s">
        <v>114</v>
      </c>
      <c r="D17" s="5">
        <v>2015</v>
      </c>
      <c r="E17" s="5" t="s">
        <v>11</v>
      </c>
      <c r="F17" s="10">
        <v>0</v>
      </c>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row>
    <row r="18" spans="1:109" ht="195.6" customHeight="1" x14ac:dyDescent="0.3">
      <c r="A18" s="5" t="s">
        <v>35</v>
      </c>
      <c r="B18" s="5" t="s">
        <v>65</v>
      </c>
      <c r="C18" s="5" t="s">
        <v>10</v>
      </c>
      <c r="D18" s="5">
        <v>2016</v>
      </c>
      <c r="E18" s="12" t="s">
        <v>11</v>
      </c>
      <c r="F18" s="10">
        <v>700</v>
      </c>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row>
    <row r="19" spans="1:109" ht="129.6" customHeight="1" x14ac:dyDescent="0.3">
      <c r="A19" s="5" t="s">
        <v>66</v>
      </c>
      <c r="B19" s="5" t="s">
        <v>67</v>
      </c>
      <c r="C19" s="5" t="s">
        <v>10</v>
      </c>
      <c r="D19" s="5">
        <v>2012</v>
      </c>
      <c r="E19" s="12" t="s">
        <v>11</v>
      </c>
      <c r="F19" s="10">
        <v>995</v>
      </c>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row>
    <row r="20" spans="1:109" ht="156" customHeight="1" x14ac:dyDescent="0.3">
      <c r="A20" s="5" t="s">
        <v>36</v>
      </c>
      <c r="B20" s="5" t="s">
        <v>37</v>
      </c>
      <c r="C20" s="5" t="s">
        <v>68</v>
      </c>
      <c r="D20" s="5">
        <v>2020</v>
      </c>
      <c r="E20" s="12" t="s">
        <v>11</v>
      </c>
      <c r="F20" s="10">
        <v>0</v>
      </c>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row>
    <row r="21" spans="1:109" s="14" customFormat="1" ht="174" customHeight="1" x14ac:dyDescent="0.3">
      <c r="A21" s="16" t="s">
        <v>110</v>
      </c>
      <c r="B21" s="16" t="s">
        <v>111</v>
      </c>
      <c r="C21" s="4" t="s">
        <v>128</v>
      </c>
      <c r="D21" s="11">
        <v>35612</v>
      </c>
      <c r="E21" s="11" t="s">
        <v>20</v>
      </c>
      <c r="F21" s="10" t="s">
        <v>38</v>
      </c>
    </row>
    <row r="22" spans="1:109" ht="75.75" customHeight="1" x14ac:dyDescent="0.3">
      <c r="A22" s="4" t="s">
        <v>39</v>
      </c>
      <c r="B22" s="5" t="s">
        <v>40</v>
      </c>
      <c r="C22" s="5" t="s">
        <v>114</v>
      </c>
      <c r="D22" s="4">
        <v>2021</v>
      </c>
      <c r="E22" s="12" t="s">
        <v>11</v>
      </c>
      <c r="F22" s="6">
        <v>0</v>
      </c>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row>
    <row r="23" spans="1:109" ht="75.75" customHeight="1" x14ac:dyDescent="0.3">
      <c r="A23" s="4" t="s">
        <v>41</v>
      </c>
      <c r="B23" s="5" t="s">
        <v>42</v>
      </c>
      <c r="C23" s="5" t="s">
        <v>114</v>
      </c>
      <c r="D23" s="4">
        <v>2021</v>
      </c>
      <c r="E23" s="12" t="s">
        <v>11</v>
      </c>
      <c r="F23" s="6">
        <v>0</v>
      </c>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row>
    <row r="24" spans="1:109" ht="75.75" customHeight="1" x14ac:dyDescent="0.3">
      <c r="A24" s="4" t="s">
        <v>259</v>
      </c>
      <c r="B24" s="5" t="s">
        <v>43</v>
      </c>
      <c r="C24" s="5" t="s">
        <v>114</v>
      </c>
      <c r="D24" s="4">
        <v>2021</v>
      </c>
      <c r="E24" s="12" t="s">
        <v>11</v>
      </c>
      <c r="F24" s="6">
        <v>0</v>
      </c>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row>
    <row r="25" spans="1:109" ht="75.75" customHeight="1" x14ac:dyDescent="0.3">
      <c r="A25" s="4" t="s">
        <v>69</v>
      </c>
      <c r="B25" s="5" t="s">
        <v>44</v>
      </c>
      <c r="C25" s="5" t="s">
        <v>114</v>
      </c>
      <c r="D25" s="4">
        <v>2021</v>
      </c>
      <c r="E25" s="12" t="s">
        <v>11</v>
      </c>
      <c r="F25" s="6">
        <v>0</v>
      </c>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row>
    <row r="26" spans="1:109" ht="75.75" customHeight="1" x14ac:dyDescent="0.3">
      <c r="A26" s="4" t="s">
        <v>129</v>
      </c>
      <c r="B26" s="5" t="s">
        <v>45</v>
      </c>
      <c r="C26" s="4" t="s">
        <v>46</v>
      </c>
      <c r="D26" s="4">
        <v>2016</v>
      </c>
      <c r="E26" s="12" t="s">
        <v>11</v>
      </c>
      <c r="F26" s="6">
        <v>3500</v>
      </c>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row>
    <row r="27" spans="1:109" ht="207" customHeight="1" x14ac:dyDescent="0.3">
      <c r="A27" s="4" t="s">
        <v>47</v>
      </c>
      <c r="B27" s="5" t="s">
        <v>48</v>
      </c>
      <c r="C27" s="4" t="s">
        <v>49</v>
      </c>
      <c r="D27" s="4">
        <v>2018</v>
      </c>
      <c r="E27" s="12" t="s">
        <v>11</v>
      </c>
      <c r="F27" s="6" t="s">
        <v>70</v>
      </c>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row>
    <row r="28" spans="1:109" ht="181.5" customHeight="1" x14ac:dyDescent="0.3">
      <c r="A28" s="4" t="s">
        <v>50</v>
      </c>
      <c r="B28" s="5" t="s">
        <v>51</v>
      </c>
      <c r="C28" s="4" t="s">
        <v>52</v>
      </c>
      <c r="D28" s="4">
        <v>2013</v>
      </c>
      <c r="E28" s="12" t="s">
        <v>11</v>
      </c>
      <c r="F28" s="6">
        <v>11500</v>
      </c>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row>
    <row r="29" spans="1:109" ht="102.75" customHeight="1" x14ac:dyDescent="0.3">
      <c r="A29" s="4" t="s">
        <v>53</v>
      </c>
      <c r="B29" s="5" t="s">
        <v>71</v>
      </c>
      <c r="C29" s="5" t="s">
        <v>114</v>
      </c>
      <c r="D29" s="4">
        <v>2015</v>
      </c>
      <c r="E29" s="12" t="s">
        <v>11</v>
      </c>
      <c r="F29" s="6">
        <v>1500</v>
      </c>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row>
    <row r="30" spans="1:109" ht="75.75" customHeight="1" x14ac:dyDescent="0.3">
      <c r="A30" s="4" t="s">
        <v>54</v>
      </c>
      <c r="B30" s="5" t="s">
        <v>55</v>
      </c>
      <c r="C30" s="5" t="s">
        <v>114</v>
      </c>
      <c r="D30" s="4">
        <v>2017</v>
      </c>
      <c r="E30" s="12" t="s">
        <v>11</v>
      </c>
      <c r="F30" s="6">
        <v>0</v>
      </c>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row>
    <row r="31" spans="1:109" ht="75.75" customHeight="1" x14ac:dyDescent="0.3">
      <c r="A31" s="4" t="s">
        <v>56</v>
      </c>
      <c r="B31" s="5" t="s">
        <v>55</v>
      </c>
      <c r="C31" s="5" t="s">
        <v>114</v>
      </c>
      <c r="D31" s="4">
        <v>2015</v>
      </c>
      <c r="E31" s="12" t="s">
        <v>11</v>
      </c>
      <c r="F31" s="6">
        <v>0</v>
      </c>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row>
    <row r="32" spans="1:109" ht="161.25" customHeight="1" x14ac:dyDescent="0.3">
      <c r="A32" s="4" t="s">
        <v>57</v>
      </c>
      <c r="B32" s="5" t="s">
        <v>72</v>
      </c>
      <c r="C32" s="4" t="s">
        <v>130</v>
      </c>
      <c r="D32" s="4">
        <v>2011</v>
      </c>
      <c r="E32" s="12" t="s">
        <v>11</v>
      </c>
      <c r="F32" s="6">
        <v>0</v>
      </c>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row>
    <row r="33" spans="1:109" ht="75.75" customHeight="1" x14ac:dyDescent="0.3">
      <c r="A33" s="4" t="s">
        <v>58</v>
      </c>
      <c r="B33" s="5" t="s">
        <v>59</v>
      </c>
      <c r="C33" s="4" t="s">
        <v>131</v>
      </c>
      <c r="D33" s="4">
        <v>2021</v>
      </c>
      <c r="E33" s="12" t="s">
        <v>11</v>
      </c>
      <c r="F33" s="6">
        <v>0</v>
      </c>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c r="DE33" s="13"/>
    </row>
    <row r="34" spans="1:109" ht="161.25" customHeight="1" x14ac:dyDescent="0.3">
      <c r="A34" s="4" t="s">
        <v>132</v>
      </c>
      <c r="B34" s="5" t="s">
        <v>258</v>
      </c>
      <c r="C34" s="4" t="s">
        <v>128</v>
      </c>
      <c r="D34" s="4" t="s">
        <v>133</v>
      </c>
      <c r="E34" s="12">
        <v>46235</v>
      </c>
      <c r="F34" s="6" t="s">
        <v>257</v>
      </c>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c r="DA34" s="13"/>
      <c r="DB34" s="13"/>
      <c r="DC34" s="13"/>
      <c r="DD34" s="13"/>
      <c r="DE34" s="13"/>
    </row>
    <row r="35" spans="1:109" ht="75.75" customHeight="1" x14ac:dyDescent="0.3">
      <c r="A35" s="4" t="s">
        <v>141</v>
      </c>
      <c r="B35" s="5" t="s">
        <v>142</v>
      </c>
      <c r="C35" s="4" t="s">
        <v>10</v>
      </c>
      <c r="D35" s="4">
        <v>2023</v>
      </c>
      <c r="E35" s="12">
        <v>46266</v>
      </c>
      <c r="F35" s="6">
        <v>0</v>
      </c>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row>
    <row r="36" spans="1:109" ht="75" x14ac:dyDescent="0.3">
      <c r="A36" s="4" t="s">
        <v>284</v>
      </c>
      <c r="B36" s="5" t="s">
        <v>285</v>
      </c>
      <c r="C36" s="4" t="s">
        <v>91</v>
      </c>
      <c r="D36" s="4" t="s">
        <v>286</v>
      </c>
      <c r="E36" s="12">
        <v>46174</v>
      </c>
      <c r="F36" s="6" t="s">
        <v>287</v>
      </c>
    </row>
  </sheetData>
  <mergeCells count="2">
    <mergeCell ref="A1:B1"/>
    <mergeCell ref="A2:B2"/>
  </mergeCells>
  <pageMargins left="0.25" right="0.25" top="0.75" bottom="0.75" header="0.3" footer="0.3"/>
  <pageSetup paperSize="9" scale="7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2F6CD-CA31-45CC-A2FB-30B0A2603483}">
  <sheetPr>
    <pageSetUpPr fitToPage="1"/>
  </sheetPr>
  <dimension ref="A1:I131"/>
  <sheetViews>
    <sheetView showGridLines="0" tabSelected="1" topLeftCell="B1" zoomScale="50" zoomScaleNormal="50" zoomScaleSheetLayoutView="40" workbookViewId="0">
      <pane ySplit="4" topLeftCell="A60" activePane="bottomLeft" state="frozen"/>
      <selection pane="bottomLeft" activeCell="C64" sqref="C64"/>
    </sheetView>
  </sheetViews>
  <sheetFormatPr defaultColWidth="9.109375" defaultRowHeight="15" x14ac:dyDescent="0.3"/>
  <cols>
    <col min="1" max="3" width="40.6640625" style="13" customWidth="1"/>
    <col min="4" max="8" width="25.6640625" style="13" customWidth="1"/>
    <col min="9" max="9" width="13.5546875" style="13" customWidth="1"/>
    <col min="10" max="16384" width="9.109375" style="13"/>
  </cols>
  <sheetData>
    <row r="1" spans="1:9" ht="74.25" customHeight="1" x14ac:dyDescent="0.3">
      <c r="A1" s="26" t="s">
        <v>73</v>
      </c>
      <c r="B1" s="27"/>
      <c r="C1" s="17"/>
      <c r="G1" s="34" t="s">
        <v>74</v>
      </c>
      <c r="H1" s="34"/>
    </row>
    <row r="2" spans="1:9" ht="74.25" customHeight="1" thickBot="1" x14ac:dyDescent="0.35">
      <c r="A2" s="28" t="s">
        <v>180</v>
      </c>
      <c r="B2" s="29"/>
    </row>
    <row r="3" spans="1:9" ht="25.5" customHeight="1" x14ac:dyDescent="0.3"/>
    <row r="4" spans="1:9" ht="75" customHeight="1" x14ac:dyDescent="0.3">
      <c r="A4" s="18" t="s">
        <v>75</v>
      </c>
      <c r="B4" s="18" t="s">
        <v>76</v>
      </c>
      <c r="C4" s="18" t="s">
        <v>77</v>
      </c>
      <c r="D4" s="18" t="s">
        <v>4</v>
      </c>
      <c r="E4" s="18" t="s">
        <v>78</v>
      </c>
      <c r="F4" s="18" t="s">
        <v>79</v>
      </c>
      <c r="G4" s="18" t="s">
        <v>80</v>
      </c>
      <c r="H4" s="3" t="s">
        <v>81</v>
      </c>
    </row>
    <row r="5" spans="1:9" ht="37.5" customHeight="1" x14ac:dyDescent="0.3">
      <c r="A5" s="30" t="s">
        <v>17</v>
      </c>
      <c r="B5" s="31"/>
      <c r="C5" s="31"/>
      <c r="D5" s="31"/>
      <c r="E5" s="31"/>
      <c r="F5" s="31"/>
      <c r="G5" s="31"/>
      <c r="H5" s="32"/>
      <c r="I5" s="19"/>
    </row>
    <row r="6" spans="1:9" ht="75" customHeight="1" x14ac:dyDescent="0.3">
      <c r="A6" s="5" t="s">
        <v>82</v>
      </c>
      <c r="B6" s="5" t="s">
        <v>83</v>
      </c>
      <c r="C6" s="5" t="s">
        <v>84</v>
      </c>
      <c r="D6" s="5" t="s">
        <v>10</v>
      </c>
      <c r="E6" s="12">
        <v>44287</v>
      </c>
      <c r="F6" s="12">
        <v>44621</v>
      </c>
      <c r="G6" s="9">
        <v>3360</v>
      </c>
      <c r="H6" s="5"/>
    </row>
    <row r="7" spans="1:9" ht="38.25" customHeight="1" x14ac:dyDescent="0.3">
      <c r="A7" s="33" t="s">
        <v>87</v>
      </c>
      <c r="B7" s="33"/>
      <c r="C7" s="33"/>
      <c r="D7" s="33"/>
      <c r="E7" s="33"/>
      <c r="F7" s="33"/>
      <c r="G7" s="33"/>
      <c r="H7" s="33"/>
    </row>
    <row r="8" spans="1:9" ht="75" customHeight="1" x14ac:dyDescent="0.3">
      <c r="A8" s="5" t="s">
        <v>88</v>
      </c>
      <c r="B8" s="5" t="s">
        <v>89</v>
      </c>
      <c r="C8" s="5" t="s">
        <v>90</v>
      </c>
      <c r="D8" s="5" t="s">
        <v>91</v>
      </c>
      <c r="E8" s="5">
        <v>2014</v>
      </c>
      <c r="F8" s="5" t="s">
        <v>92</v>
      </c>
      <c r="G8" s="9">
        <v>20000</v>
      </c>
      <c r="H8" s="5"/>
    </row>
    <row r="9" spans="1:9" ht="37.5" customHeight="1" x14ac:dyDescent="0.3">
      <c r="A9" s="33" t="s">
        <v>60</v>
      </c>
      <c r="B9" s="33"/>
      <c r="C9" s="33"/>
      <c r="D9" s="33"/>
      <c r="E9" s="33"/>
      <c r="F9" s="33"/>
      <c r="G9" s="33"/>
      <c r="H9" s="33"/>
      <c r="I9" s="19"/>
    </row>
    <row r="10" spans="1:9" ht="75" customHeight="1" x14ac:dyDescent="0.3">
      <c r="A10" s="5" t="s">
        <v>93</v>
      </c>
      <c r="B10" s="5" t="s">
        <v>94</v>
      </c>
      <c r="C10" s="5" t="s">
        <v>173</v>
      </c>
      <c r="D10" s="5" t="s">
        <v>60</v>
      </c>
      <c r="E10" s="5">
        <v>2007</v>
      </c>
      <c r="F10" s="5" t="s">
        <v>92</v>
      </c>
      <c r="G10" s="9">
        <v>4000</v>
      </c>
      <c r="H10" s="5"/>
    </row>
    <row r="11" spans="1:9" ht="38.25" customHeight="1" x14ac:dyDescent="0.3">
      <c r="A11" s="33" t="s">
        <v>95</v>
      </c>
      <c r="B11" s="33"/>
      <c r="C11" s="33"/>
      <c r="D11" s="33"/>
      <c r="E11" s="33"/>
      <c r="F11" s="33"/>
      <c r="G11" s="33"/>
      <c r="H11" s="33"/>
      <c r="I11" s="19"/>
    </row>
    <row r="12" spans="1:9" ht="75" customHeight="1" x14ac:dyDescent="0.3">
      <c r="A12" s="5" t="s">
        <v>96</v>
      </c>
      <c r="B12" s="5" t="s">
        <v>97</v>
      </c>
      <c r="C12" s="5" t="s">
        <v>98</v>
      </c>
      <c r="D12" s="5" t="s">
        <v>114</v>
      </c>
      <c r="E12" s="5">
        <v>2002</v>
      </c>
      <c r="F12" s="5" t="s">
        <v>92</v>
      </c>
      <c r="G12" s="9">
        <v>3000</v>
      </c>
      <c r="H12" s="5"/>
    </row>
    <row r="13" spans="1:9" ht="75" customHeight="1" x14ac:dyDescent="0.3">
      <c r="A13" s="5" t="s">
        <v>136</v>
      </c>
      <c r="B13" s="5" t="s">
        <v>99</v>
      </c>
      <c r="C13" s="5" t="s">
        <v>100</v>
      </c>
      <c r="D13" s="5" t="s">
        <v>114</v>
      </c>
      <c r="E13" s="5">
        <v>2014</v>
      </c>
      <c r="F13" s="5" t="s">
        <v>92</v>
      </c>
      <c r="G13" s="9">
        <v>7000</v>
      </c>
      <c r="H13" s="5"/>
    </row>
    <row r="14" spans="1:9" ht="75" customHeight="1" x14ac:dyDescent="0.3">
      <c r="A14" s="5" t="s">
        <v>277</v>
      </c>
      <c r="B14" s="5" t="s">
        <v>278</v>
      </c>
      <c r="C14" s="5" t="s">
        <v>279</v>
      </c>
      <c r="D14" s="5" t="s">
        <v>114</v>
      </c>
      <c r="E14" s="5">
        <v>2009</v>
      </c>
      <c r="F14" s="5" t="s">
        <v>92</v>
      </c>
      <c r="G14" s="25">
        <v>150000</v>
      </c>
      <c r="H14" s="5"/>
    </row>
    <row r="15" spans="1:9" ht="37.5" customHeight="1" x14ac:dyDescent="0.3">
      <c r="A15" s="33" t="s">
        <v>101</v>
      </c>
      <c r="B15" s="33"/>
      <c r="C15" s="33"/>
      <c r="D15" s="33"/>
      <c r="E15" s="33"/>
      <c r="F15" s="33"/>
      <c r="G15" s="33"/>
      <c r="H15" s="33"/>
      <c r="I15" s="19"/>
    </row>
    <row r="16" spans="1:9" ht="75" customHeight="1" x14ac:dyDescent="0.3">
      <c r="A16" s="5" t="s">
        <v>86</v>
      </c>
      <c r="B16" s="5" t="s">
        <v>102</v>
      </c>
      <c r="C16" s="5" t="s">
        <v>103</v>
      </c>
      <c r="D16" s="5" t="s">
        <v>114</v>
      </c>
      <c r="E16" s="5">
        <v>2022</v>
      </c>
      <c r="F16" s="5">
        <v>2026</v>
      </c>
      <c r="G16" s="9">
        <v>25000</v>
      </c>
      <c r="H16" s="5"/>
    </row>
    <row r="17" spans="1:9" ht="37.5" customHeight="1" x14ac:dyDescent="0.3">
      <c r="A17" s="33" t="s">
        <v>104</v>
      </c>
      <c r="B17" s="33"/>
      <c r="C17" s="33"/>
      <c r="D17" s="33"/>
      <c r="E17" s="33"/>
      <c r="F17" s="33"/>
      <c r="G17" s="33"/>
      <c r="H17" s="33"/>
      <c r="I17" s="19"/>
    </row>
    <row r="18" spans="1:9" ht="75" x14ac:dyDescent="0.3">
      <c r="A18" s="5" t="s">
        <v>115</v>
      </c>
      <c r="B18" s="5" t="s">
        <v>116</v>
      </c>
      <c r="C18" s="5" t="s">
        <v>137</v>
      </c>
      <c r="D18" s="5" t="s">
        <v>114</v>
      </c>
      <c r="E18" s="24">
        <v>2023</v>
      </c>
      <c r="F18" s="5">
        <v>2025</v>
      </c>
      <c r="G18" s="9">
        <v>3000</v>
      </c>
      <c r="H18" s="5"/>
    </row>
    <row r="19" spans="1:9" ht="75" customHeight="1" x14ac:dyDescent="0.3">
      <c r="A19" s="5" t="s">
        <v>117</v>
      </c>
      <c r="B19" s="5" t="s">
        <v>116</v>
      </c>
      <c r="C19" s="5" t="s">
        <v>137</v>
      </c>
      <c r="D19" s="5" t="s">
        <v>114</v>
      </c>
      <c r="E19" s="24">
        <v>2023</v>
      </c>
      <c r="F19" s="5">
        <v>2025</v>
      </c>
      <c r="G19" s="9">
        <v>3000</v>
      </c>
      <c r="H19" s="5"/>
    </row>
    <row r="20" spans="1:9" ht="75" customHeight="1" x14ac:dyDescent="0.3">
      <c r="A20" s="5" t="s">
        <v>109</v>
      </c>
      <c r="B20" s="5" t="s">
        <v>118</v>
      </c>
      <c r="C20" s="5" t="s">
        <v>137</v>
      </c>
      <c r="D20" s="5" t="s">
        <v>114</v>
      </c>
      <c r="E20" s="24">
        <v>2023</v>
      </c>
      <c r="F20" s="5">
        <v>2025</v>
      </c>
      <c r="G20" s="9">
        <v>3000</v>
      </c>
      <c r="H20" s="5"/>
    </row>
    <row r="21" spans="1:9" ht="75" customHeight="1" x14ac:dyDescent="0.3">
      <c r="A21" s="5" t="s">
        <v>109</v>
      </c>
      <c r="B21" s="5" t="s">
        <v>119</v>
      </c>
      <c r="C21" s="5" t="s">
        <v>120</v>
      </c>
      <c r="D21" s="5" t="s">
        <v>114</v>
      </c>
      <c r="E21" s="24">
        <v>2025</v>
      </c>
      <c r="F21" s="12">
        <v>46082</v>
      </c>
      <c r="G21" s="9">
        <v>5000</v>
      </c>
      <c r="H21" s="5"/>
    </row>
    <row r="22" spans="1:9" ht="75" customHeight="1" x14ac:dyDescent="0.3">
      <c r="A22" s="5" t="s">
        <v>115</v>
      </c>
      <c r="B22" s="5" t="s">
        <v>119</v>
      </c>
      <c r="C22" s="5" t="s">
        <v>120</v>
      </c>
      <c r="D22" s="5" t="s">
        <v>114</v>
      </c>
      <c r="E22" s="24">
        <v>2025</v>
      </c>
      <c r="F22" s="12">
        <v>46082</v>
      </c>
      <c r="G22" s="9">
        <v>5000</v>
      </c>
      <c r="H22" s="5"/>
    </row>
    <row r="23" spans="1:9" ht="75" customHeight="1" x14ac:dyDescent="0.3">
      <c r="A23" s="5" t="s">
        <v>117</v>
      </c>
      <c r="B23" s="5" t="s">
        <v>119</v>
      </c>
      <c r="C23" s="5" t="s">
        <v>120</v>
      </c>
      <c r="D23" s="5" t="s">
        <v>114</v>
      </c>
      <c r="E23" s="24">
        <v>2025</v>
      </c>
      <c r="F23" s="12">
        <v>46082</v>
      </c>
      <c r="G23" s="9">
        <v>5000</v>
      </c>
      <c r="H23" s="5"/>
    </row>
    <row r="24" spans="1:9" ht="75" customHeight="1" x14ac:dyDescent="0.3">
      <c r="A24" s="5" t="s">
        <v>138</v>
      </c>
      <c r="B24" s="5" t="s">
        <v>139</v>
      </c>
      <c r="C24" s="5" t="s">
        <v>140</v>
      </c>
      <c r="D24" s="5" t="s">
        <v>114</v>
      </c>
      <c r="E24" s="24">
        <v>2024</v>
      </c>
      <c r="F24" s="12">
        <v>45962</v>
      </c>
      <c r="G24" s="9">
        <v>5500</v>
      </c>
      <c r="H24" s="5"/>
    </row>
    <row r="25" spans="1:9" ht="75" customHeight="1" x14ac:dyDescent="0.3">
      <c r="A25" s="5" t="s">
        <v>121</v>
      </c>
      <c r="B25" s="5" t="s">
        <v>107</v>
      </c>
      <c r="C25" s="5" t="s">
        <v>122</v>
      </c>
      <c r="D25" s="5" t="s">
        <v>114</v>
      </c>
      <c r="E25" s="24">
        <v>2025</v>
      </c>
      <c r="F25" s="12">
        <v>46082</v>
      </c>
      <c r="G25" s="9">
        <v>2740</v>
      </c>
      <c r="H25" s="5"/>
    </row>
    <row r="26" spans="1:9" ht="75" customHeight="1" x14ac:dyDescent="0.3">
      <c r="A26" s="5" t="s">
        <v>121</v>
      </c>
      <c r="B26" s="5" t="s">
        <v>123</v>
      </c>
      <c r="C26" s="5" t="s">
        <v>124</v>
      </c>
      <c r="D26" s="5" t="s">
        <v>114</v>
      </c>
      <c r="E26" s="24">
        <v>2025</v>
      </c>
      <c r="F26" s="12">
        <v>46112</v>
      </c>
      <c r="G26" s="9">
        <v>1935</v>
      </c>
      <c r="H26" s="5"/>
    </row>
    <row r="27" spans="1:9" ht="75" customHeight="1" x14ac:dyDescent="0.3">
      <c r="A27" s="5" t="s">
        <v>174</v>
      </c>
      <c r="B27" s="5" t="s">
        <v>105</v>
      </c>
      <c r="C27" s="5" t="s">
        <v>106</v>
      </c>
      <c r="D27" s="5" t="s">
        <v>114</v>
      </c>
      <c r="E27" s="24">
        <v>2025</v>
      </c>
      <c r="F27" s="5">
        <v>2026</v>
      </c>
      <c r="G27" s="9">
        <f>57000+10800</f>
        <v>67800</v>
      </c>
      <c r="H27" s="5"/>
    </row>
    <row r="28" spans="1:9" ht="36.75" customHeight="1" x14ac:dyDescent="0.3">
      <c r="A28" s="30" t="s">
        <v>108</v>
      </c>
      <c r="B28" s="31"/>
      <c r="C28" s="31"/>
      <c r="D28" s="31"/>
      <c r="E28" s="31"/>
      <c r="F28" s="31"/>
      <c r="G28" s="31"/>
      <c r="H28" s="32"/>
      <c r="I28" s="19"/>
    </row>
    <row r="29" spans="1:9" ht="210.6" customHeight="1" x14ac:dyDescent="0.3">
      <c r="A29" s="21" t="s">
        <v>134</v>
      </c>
      <c r="B29" s="22" t="s">
        <v>135</v>
      </c>
      <c r="C29" s="5" t="s">
        <v>143</v>
      </c>
      <c r="D29" s="5" t="s">
        <v>144</v>
      </c>
      <c r="E29" s="5" t="s">
        <v>145</v>
      </c>
      <c r="F29" s="20" t="s">
        <v>85</v>
      </c>
      <c r="G29" s="9">
        <v>4850</v>
      </c>
      <c r="H29" s="5" t="s">
        <v>185</v>
      </c>
    </row>
    <row r="30" spans="1:9" ht="75" customHeight="1" x14ac:dyDescent="0.3">
      <c r="A30" s="5" t="s">
        <v>146</v>
      </c>
      <c r="B30" s="5" t="s">
        <v>147</v>
      </c>
      <c r="C30" s="5" t="s">
        <v>148</v>
      </c>
      <c r="D30" s="5" t="s">
        <v>144</v>
      </c>
      <c r="E30" s="5" t="s">
        <v>145</v>
      </c>
      <c r="F30" s="20" t="s">
        <v>85</v>
      </c>
      <c r="G30" s="9">
        <v>2350</v>
      </c>
      <c r="H30" s="5" t="s">
        <v>197</v>
      </c>
    </row>
    <row r="31" spans="1:9" ht="75" customHeight="1" x14ac:dyDescent="0.3">
      <c r="A31" s="5" t="s">
        <v>149</v>
      </c>
      <c r="B31" s="5" t="s">
        <v>150</v>
      </c>
      <c r="C31" s="5" t="s">
        <v>154</v>
      </c>
      <c r="D31" s="5" t="s">
        <v>144</v>
      </c>
      <c r="E31" s="5" t="s">
        <v>145</v>
      </c>
      <c r="F31" s="20" t="s">
        <v>85</v>
      </c>
      <c r="G31" s="9">
        <v>250</v>
      </c>
      <c r="H31" s="5" t="s">
        <v>151</v>
      </c>
    </row>
    <row r="32" spans="1:9" ht="75" customHeight="1" x14ac:dyDescent="0.3">
      <c r="A32" s="5" t="s">
        <v>152</v>
      </c>
      <c r="B32" s="5" t="s">
        <v>153</v>
      </c>
      <c r="C32" s="5" t="s">
        <v>155</v>
      </c>
      <c r="D32" s="5" t="s">
        <v>144</v>
      </c>
      <c r="E32" s="5" t="s">
        <v>145</v>
      </c>
      <c r="F32" s="20" t="s">
        <v>85</v>
      </c>
      <c r="G32" s="9">
        <v>800</v>
      </c>
      <c r="H32" s="5" t="s">
        <v>156</v>
      </c>
    </row>
    <row r="33" spans="1:8" ht="75" customHeight="1" x14ac:dyDescent="0.3">
      <c r="A33" s="5" t="s">
        <v>157</v>
      </c>
      <c r="B33" s="5" t="s">
        <v>158</v>
      </c>
      <c r="C33" s="5" t="s">
        <v>159</v>
      </c>
      <c r="D33" s="5" t="s">
        <v>144</v>
      </c>
      <c r="E33" s="5" t="s">
        <v>145</v>
      </c>
      <c r="F33" s="20" t="s">
        <v>85</v>
      </c>
      <c r="G33" s="9">
        <v>2250</v>
      </c>
      <c r="H33" s="5" t="s">
        <v>160</v>
      </c>
    </row>
    <row r="34" spans="1:8" ht="75" customHeight="1" x14ac:dyDescent="0.3">
      <c r="A34" s="5" t="s">
        <v>161</v>
      </c>
      <c r="B34" s="5" t="s">
        <v>162</v>
      </c>
      <c r="C34" s="5" t="s">
        <v>163</v>
      </c>
      <c r="D34" s="5" t="s">
        <v>144</v>
      </c>
      <c r="E34" s="5" t="s">
        <v>145</v>
      </c>
      <c r="F34" s="20" t="s">
        <v>85</v>
      </c>
      <c r="G34" s="9">
        <v>272</v>
      </c>
      <c r="H34" s="5" t="s">
        <v>164</v>
      </c>
    </row>
    <row r="35" spans="1:8" ht="75" customHeight="1" x14ac:dyDescent="0.3">
      <c r="A35" s="5" t="s">
        <v>165</v>
      </c>
      <c r="B35" s="5" t="s">
        <v>166</v>
      </c>
      <c r="C35" s="5" t="s">
        <v>167</v>
      </c>
      <c r="D35" s="5" t="s">
        <v>144</v>
      </c>
      <c r="E35" s="5" t="s">
        <v>145</v>
      </c>
      <c r="F35" s="20" t="s">
        <v>85</v>
      </c>
      <c r="G35" s="9">
        <v>250</v>
      </c>
      <c r="H35" s="5" t="s">
        <v>168</v>
      </c>
    </row>
    <row r="36" spans="1:8" ht="75" customHeight="1" x14ac:dyDescent="0.3">
      <c r="A36" s="5" t="s">
        <v>169</v>
      </c>
      <c r="B36" s="5" t="s">
        <v>170</v>
      </c>
      <c r="C36" s="5" t="s">
        <v>171</v>
      </c>
      <c r="D36" s="5" t="s">
        <v>144</v>
      </c>
      <c r="E36" s="5" t="s">
        <v>145</v>
      </c>
      <c r="F36" s="20" t="s">
        <v>85</v>
      </c>
      <c r="G36" s="9">
        <v>1000</v>
      </c>
      <c r="H36" s="5" t="s">
        <v>172</v>
      </c>
    </row>
    <row r="37" spans="1:8" ht="75" customHeight="1" x14ac:dyDescent="0.3">
      <c r="A37" s="5" t="s">
        <v>175</v>
      </c>
      <c r="B37" s="5" t="s">
        <v>176</v>
      </c>
      <c r="C37" s="5" t="s">
        <v>177</v>
      </c>
      <c r="D37" s="5" t="s">
        <v>144</v>
      </c>
      <c r="E37" s="5" t="s">
        <v>145</v>
      </c>
      <c r="F37" s="20" t="s">
        <v>85</v>
      </c>
      <c r="G37" s="9">
        <v>500</v>
      </c>
      <c r="H37" s="5" t="s">
        <v>178</v>
      </c>
    </row>
    <row r="38" spans="1:8" ht="105" x14ac:dyDescent="0.3">
      <c r="A38" s="5" t="s">
        <v>181</v>
      </c>
      <c r="B38" s="5" t="s">
        <v>182</v>
      </c>
      <c r="C38" s="5" t="s">
        <v>183</v>
      </c>
      <c r="D38" s="5" t="s">
        <v>144</v>
      </c>
      <c r="E38" s="5" t="s">
        <v>145</v>
      </c>
      <c r="F38" s="20" t="s">
        <v>85</v>
      </c>
      <c r="G38" s="9">
        <v>650</v>
      </c>
      <c r="H38" s="5" t="s">
        <v>184</v>
      </c>
    </row>
    <row r="39" spans="1:8" ht="75" customHeight="1" x14ac:dyDescent="0.3">
      <c r="A39" s="5" t="s">
        <v>186</v>
      </c>
      <c r="B39" s="5" t="s">
        <v>187</v>
      </c>
      <c r="C39" s="5" t="s">
        <v>189</v>
      </c>
      <c r="D39" s="5" t="s">
        <v>144</v>
      </c>
      <c r="E39" s="5" t="s">
        <v>145</v>
      </c>
      <c r="F39" s="20" t="s">
        <v>85</v>
      </c>
      <c r="G39" s="9">
        <v>1700</v>
      </c>
      <c r="H39" s="5" t="s">
        <v>188</v>
      </c>
    </row>
    <row r="40" spans="1:8" ht="75" customHeight="1" x14ac:dyDescent="0.3">
      <c r="A40" s="5" t="s">
        <v>190</v>
      </c>
      <c r="B40" s="5" t="s">
        <v>191</v>
      </c>
      <c r="C40" s="5" t="s">
        <v>192</v>
      </c>
      <c r="D40" s="5" t="s">
        <v>144</v>
      </c>
      <c r="E40" s="5" t="s">
        <v>145</v>
      </c>
      <c r="F40" s="20" t="s">
        <v>85</v>
      </c>
      <c r="G40" s="9">
        <v>500</v>
      </c>
      <c r="H40" s="5" t="s">
        <v>193</v>
      </c>
    </row>
    <row r="41" spans="1:8" ht="90" x14ac:dyDescent="0.3">
      <c r="A41" s="21" t="s">
        <v>194</v>
      </c>
      <c r="B41" s="5" t="s">
        <v>191</v>
      </c>
      <c r="C41" s="5" t="s">
        <v>195</v>
      </c>
      <c r="D41" s="5" t="s">
        <v>144</v>
      </c>
      <c r="E41" s="5" t="s">
        <v>145</v>
      </c>
      <c r="F41" s="20" t="s">
        <v>85</v>
      </c>
      <c r="G41" s="9">
        <v>1000</v>
      </c>
      <c r="H41" s="5" t="s">
        <v>196</v>
      </c>
    </row>
    <row r="42" spans="1:8" ht="75" customHeight="1" x14ac:dyDescent="0.3">
      <c r="A42" s="5" t="s">
        <v>198</v>
      </c>
      <c r="B42" s="5" t="s">
        <v>199</v>
      </c>
      <c r="C42" s="5" t="s">
        <v>200</v>
      </c>
      <c r="D42" s="5" t="s">
        <v>144</v>
      </c>
      <c r="E42" s="5" t="s">
        <v>145</v>
      </c>
      <c r="F42" s="20" t="s">
        <v>85</v>
      </c>
      <c r="G42" s="9">
        <v>650</v>
      </c>
      <c r="H42" s="5" t="s">
        <v>201</v>
      </c>
    </row>
    <row r="43" spans="1:8" ht="90" x14ac:dyDescent="0.3">
      <c r="A43" s="4" t="s">
        <v>202</v>
      </c>
      <c r="B43" s="5" t="s">
        <v>203</v>
      </c>
      <c r="C43" s="5" t="s">
        <v>204</v>
      </c>
      <c r="D43" s="5" t="s">
        <v>144</v>
      </c>
      <c r="E43" s="5" t="s">
        <v>145</v>
      </c>
      <c r="F43" s="20" t="s">
        <v>85</v>
      </c>
      <c r="G43" s="9">
        <v>700</v>
      </c>
      <c r="H43" s="5" t="s">
        <v>205</v>
      </c>
    </row>
    <row r="44" spans="1:8" ht="90" x14ac:dyDescent="0.3">
      <c r="A44" s="5" t="s">
        <v>206</v>
      </c>
      <c r="B44" s="5" t="s">
        <v>150</v>
      </c>
      <c r="C44" s="5" t="s">
        <v>207</v>
      </c>
      <c r="D44" s="5" t="s">
        <v>144</v>
      </c>
      <c r="E44" s="5" t="s">
        <v>145</v>
      </c>
      <c r="F44" s="20" t="s">
        <v>85</v>
      </c>
      <c r="G44" s="9">
        <v>2204.36</v>
      </c>
      <c r="H44" s="5" t="s">
        <v>208</v>
      </c>
    </row>
    <row r="45" spans="1:8" ht="90" x14ac:dyDescent="0.3">
      <c r="A45" s="5" t="s">
        <v>209</v>
      </c>
      <c r="B45" s="4" t="s">
        <v>210</v>
      </c>
      <c r="C45" s="5" t="s">
        <v>211</v>
      </c>
      <c r="D45" s="5" t="s">
        <v>144</v>
      </c>
      <c r="E45" s="5" t="s">
        <v>145</v>
      </c>
      <c r="F45" s="20" t="s">
        <v>85</v>
      </c>
      <c r="G45" s="9">
        <v>700</v>
      </c>
      <c r="H45" s="5" t="s">
        <v>212</v>
      </c>
    </row>
    <row r="46" spans="1:8" ht="75" customHeight="1" x14ac:dyDescent="0.3">
      <c r="A46" s="21" t="s">
        <v>213</v>
      </c>
      <c r="B46" s="4" t="s">
        <v>214</v>
      </c>
      <c r="C46" s="5" t="s">
        <v>215</v>
      </c>
      <c r="D46" s="5" t="s">
        <v>144</v>
      </c>
      <c r="E46" s="5" t="s">
        <v>145</v>
      </c>
      <c r="F46" s="20" t="s">
        <v>85</v>
      </c>
      <c r="G46" s="9">
        <v>644.65</v>
      </c>
      <c r="H46" s="5" t="s">
        <v>216</v>
      </c>
    </row>
    <row r="47" spans="1:8" ht="75" customHeight="1" x14ac:dyDescent="0.3">
      <c r="A47" s="5" t="s">
        <v>217</v>
      </c>
      <c r="B47" s="5" t="s">
        <v>150</v>
      </c>
      <c r="C47" s="5" t="s">
        <v>218</v>
      </c>
      <c r="D47" s="5" t="s">
        <v>144</v>
      </c>
      <c r="E47" s="5" t="s">
        <v>145</v>
      </c>
      <c r="F47" s="20" t="s">
        <v>85</v>
      </c>
      <c r="G47" s="9">
        <v>750</v>
      </c>
      <c r="H47" s="5" t="s">
        <v>219</v>
      </c>
    </row>
    <row r="48" spans="1:8" ht="75" customHeight="1" x14ac:dyDescent="0.3">
      <c r="A48" s="5" t="s">
        <v>220</v>
      </c>
      <c r="B48" s="5" t="s">
        <v>221</v>
      </c>
      <c r="C48" s="5" t="s">
        <v>222</v>
      </c>
      <c r="D48" s="5" t="s">
        <v>144</v>
      </c>
      <c r="E48" s="5" t="s">
        <v>145</v>
      </c>
      <c r="F48" s="20" t="s">
        <v>85</v>
      </c>
      <c r="G48" s="9">
        <v>500</v>
      </c>
      <c r="H48" s="5" t="s">
        <v>223</v>
      </c>
    </row>
    <row r="49" spans="1:8" ht="75" customHeight="1" x14ac:dyDescent="0.3">
      <c r="A49" s="5" t="s">
        <v>224</v>
      </c>
      <c r="B49" s="5" t="s">
        <v>225</v>
      </c>
      <c r="C49" s="5" t="s">
        <v>226</v>
      </c>
      <c r="D49" s="5" t="s">
        <v>144</v>
      </c>
      <c r="E49" s="5" t="s">
        <v>145</v>
      </c>
      <c r="F49" s="20" t="s">
        <v>85</v>
      </c>
      <c r="G49" s="9">
        <v>1000</v>
      </c>
      <c r="H49" s="5" t="s">
        <v>227</v>
      </c>
    </row>
    <row r="50" spans="1:8" ht="105" x14ac:dyDescent="0.3">
      <c r="A50" s="4" t="s">
        <v>228</v>
      </c>
      <c r="B50" s="4" t="s">
        <v>229</v>
      </c>
      <c r="C50" s="5" t="s">
        <v>230</v>
      </c>
      <c r="D50" s="5" t="s">
        <v>144</v>
      </c>
      <c r="E50" s="5" t="s">
        <v>145</v>
      </c>
      <c r="F50" s="20" t="s">
        <v>85</v>
      </c>
      <c r="G50" s="9">
        <v>210</v>
      </c>
      <c r="H50" s="5" t="s">
        <v>231</v>
      </c>
    </row>
    <row r="51" spans="1:8" ht="75" customHeight="1" x14ac:dyDescent="0.3">
      <c r="A51" s="5" t="s">
        <v>232</v>
      </c>
      <c r="B51" s="5" t="s">
        <v>233</v>
      </c>
      <c r="C51" s="5" t="s">
        <v>234</v>
      </c>
      <c r="D51" s="5" t="s">
        <v>144</v>
      </c>
      <c r="E51" s="5" t="s">
        <v>145</v>
      </c>
      <c r="F51" s="20" t="s">
        <v>85</v>
      </c>
      <c r="G51" s="9">
        <v>180</v>
      </c>
      <c r="H51" s="5" t="s">
        <v>235</v>
      </c>
    </row>
    <row r="52" spans="1:8" ht="75" customHeight="1" x14ac:dyDescent="0.3">
      <c r="A52" s="5" t="s">
        <v>236</v>
      </c>
      <c r="B52" s="4" t="s">
        <v>237</v>
      </c>
      <c r="C52" s="5" t="s">
        <v>239</v>
      </c>
      <c r="D52" s="5" t="s">
        <v>144</v>
      </c>
      <c r="E52" s="5" t="s">
        <v>145</v>
      </c>
      <c r="F52" s="20" t="s">
        <v>85</v>
      </c>
      <c r="G52" s="9">
        <v>500</v>
      </c>
      <c r="H52" s="5" t="s">
        <v>238</v>
      </c>
    </row>
    <row r="53" spans="1:8" ht="75" customHeight="1" x14ac:dyDescent="0.3">
      <c r="A53" s="5" t="s">
        <v>93</v>
      </c>
      <c r="B53" s="5" t="s">
        <v>240</v>
      </c>
      <c r="C53" s="22" t="s">
        <v>241</v>
      </c>
      <c r="D53" s="5" t="s">
        <v>144</v>
      </c>
      <c r="E53" s="5" t="s">
        <v>145</v>
      </c>
      <c r="F53" s="20" t="s">
        <v>85</v>
      </c>
      <c r="G53" s="23">
        <v>1900</v>
      </c>
      <c r="H53" s="5" t="s">
        <v>242</v>
      </c>
    </row>
    <row r="54" spans="1:8" ht="75" customHeight="1" x14ac:dyDescent="0.3">
      <c r="A54" s="5" t="s">
        <v>243</v>
      </c>
      <c r="B54" s="5" t="s">
        <v>244</v>
      </c>
      <c r="C54" s="5" t="s">
        <v>245</v>
      </c>
      <c r="D54" s="5" t="s">
        <v>144</v>
      </c>
      <c r="E54" s="5" t="s">
        <v>145</v>
      </c>
      <c r="F54" s="20" t="s">
        <v>85</v>
      </c>
      <c r="G54" s="23">
        <v>276.31</v>
      </c>
      <c r="H54" s="4" t="s">
        <v>246</v>
      </c>
    </row>
    <row r="55" spans="1:8" ht="75" customHeight="1" x14ac:dyDescent="0.3">
      <c r="A55" s="21" t="s">
        <v>247</v>
      </c>
      <c r="B55" s="22" t="s">
        <v>248</v>
      </c>
      <c r="C55" s="5" t="s">
        <v>249</v>
      </c>
      <c r="D55" s="5" t="s">
        <v>144</v>
      </c>
      <c r="E55" s="5" t="s">
        <v>145</v>
      </c>
      <c r="F55" s="20" t="s">
        <v>85</v>
      </c>
      <c r="G55" s="23">
        <v>300</v>
      </c>
      <c r="H55" s="4" t="s">
        <v>250</v>
      </c>
    </row>
    <row r="56" spans="1:8" ht="75" customHeight="1" x14ac:dyDescent="0.3">
      <c r="A56" s="21" t="s">
        <v>247</v>
      </c>
      <c r="B56" s="22" t="s">
        <v>248</v>
      </c>
      <c r="C56" s="5" t="s">
        <v>251</v>
      </c>
      <c r="D56" s="5" t="s">
        <v>144</v>
      </c>
      <c r="E56" s="5" t="s">
        <v>145</v>
      </c>
      <c r="F56" s="20" t="s">
        <v>85</v>
      </c>
      <c r="G56" s="23">
        <v>200</v>
      </c>
      <c r="H56" s="4" t="s">
        <v>252</v>
      </c>
    </row>
    <row r="57" spans="1:8" ht="90" x14ac:dyDescent="0.3">
      <c r="A57" s="5" t="s">
        <v>253</v>
      </c>
      <c r="B57" s="5" t="s">
        <v>254</v>
      </c>
      <c r="C57" s="5" t="s">
        <v>255</v>
      </c>
      <c r="D57" s="5" t="s">
        <v>144</v>
      </c>
      <c r="E57" s="5" t="s">
        <v>145</v>
      </c>
      <c r="F57" s="20" t="s">
        <v>85</v>
      </c>
      <c r="G57" s="9">
        <v>900</v>
      </c>
      <c r="H57" s="5" t="s">
        <v>256</v>
      </c>
    </row>
    <row r="58" spans="1:8" ht="75" customHeight="1" x14ac:dyDescent="0.3">
      <c r="A58" s="5" t="s">
        <v>262</v>
      </c>
      <c r="B58" s="5" t="s">
        <v>225</v>
      </c>
      <c r="C58" s="5" t="s">
        <v>263</v>
      </c>
      <c r="D58" s="5" t="s">
        <v>144</v>
      </c>
      <c r="E58" s="5" t="s">
        <v>145</v>
      </c>
      <c r="F58" s="20" t="s">
        <v>85</v>
      </c>
      <c r="G58" s="9">
        <v>573.84</v>
      </c>
      <c r="H58" s="5" t="s">
        <v>264</v>
      </c>
    </row>
    <row r="59" spans="1:8" ht="75" customHeight="1" x14ac:dyDescent="0.3">
      <c r="A59" s="5" t="s">
        <v>265</v>
      </c>
      <c r="B59" s="5" t="s">
        <v>266</v>
      </c>
      <c r="C59" s="5" t="s">
        <v>267</v>
      </c>
      <c r="D59" s="5" t="s">
        <v>144</v>
      </c>
      <c r="E59" s="5" t="s">
        <v>145</v>
      </c>
      <c r="F59" s="20" t="s">
        <v>85</v>
      </c>
      <c r="G59" s="9">
        <v>198</v>
      </c>
      <c r="H59" s="5" t="s">
        <v>268</v>
      </c>
    </row>
    <row r="60" spans="1:8" ht="75" customHeight="1" x14ac:dyDescent="0.3">
      <c r="A60" s="5" t="s">
        <v>269</v>
      </c>
      <c r="B60" s="5" t="s">
        <v>270</v>
      </c>
      <c r="C60" s="5" t="s">
        <v>271</v>
      </c>
      <c r="D60" s="5" t="s">
        <v>144</v>
      </c>
      <c r="E60" s="5" t="s">
        <v>145</v>
      </c>
      <c r="F60" s="20" t="s">
        <v>85</v>
      </c>
      <c r="G60" s="9">
        <v>1892.2</v>
      </c>
      <c r="H60" s="5" t="s">
        <v>272</v>
      </c>
    </row>
    <row r="61" spans="1:8" ht="75" customHeight="1" x14ac:dyDescent="0.3">
      <c r="A61" s="5" t="s">
        <v>273</v>
      </c>
      <c r="B61" s="5" t="s">
        <v>274</v>
      </c>
      <c r="C61" s="5" t="s">
        <v>275</v>
      </c>
      <c r="D61" s="5" t="s">
        <v>144</v>
      </c>
      <c r="E61" s="5" t="s">
        <v>145</v>
      </c>
      <c r="F61" s="20" t="s">
        <v>85</v>
      </c>
      <c r="G61" s="9">
        <v>1050</v>
      </c>
      <c r="H61" s="5" t="s">
        <v>276</v>
      </c>
    </row>
    <row r="62" spans="1:8" ht="90" x14ac:dyDescent="0.3">
      <c r="A62" s="5" t="s">
        <v>280</v>
      </c>
      <c r="B62" s="5" t="s">
        <v>281</v>
      </c>
      <c r="C62" s="5" t="s">
        <v>282</v>
      </c>
      <c r="D62" s="5" t="s">
        <v>144</v>
      </c>
      <c r="E62" s="5" t="s">
        <v>145</v>
      </c>
      <c r="F62" s="20" t="s">
        <v>85</v>
      </c>
      <c r="G62" s="9">
        <v>300</v>
      </c>
      <c r="H62" s="5" t="s">
        <v>283</v>
      </c>
    </row>
    <row r="63" spans="1:8" ht="75" customHeight="1" x14ac:dyDescent="0.3"/>
    <row r="64" spans="1:8" ht="75" customHeight="1" x14ac:dyDescent="0.3"/>
    <row r="66" ht="75" customHeight="1" x14ac:dyDescent="0.3"/>
    <row r="67" ht="75" customHeight="1" x14ac:dyDescent="0.3"/>
    <row r="69" ht="75" customHeight="1" x14ac:dyDescent="0.3"/>
    <row r="70" ht="75" customHeight="1" x14ac:dyDescent="0.3"/>
    <row r="75" ht="75" customHeight="1" x14ac:dyDescent="0.3"/>
    <row r="76" ht="75" customHeight="1" x14ac:dyDescent="0.3"/>
    <row r="78" ht="75" customHeight="1" x14ac:dyDescent="0.3"/>
    <row r="80" ht="75" customHeight="1" x14ac:dyDescent="0.3"/>
    <row r="82" ht="75" customHeight="1" x14ac:dyDescent="0.3"/>
    <row r="85" ht="75" customHeight="1" x14ac:dyDescent="0.3"/>
    <row r="87" ht="75" customHeight="1" x14ac:dyDescent="0.3"/>
    <row r="89" ht="75" customHeight="1" x14ac:dyDescent="0.3"/>
    <row r="91" ht="75" customHeight="1" x14ac:dyDescent="0.3"/>
    <row r="92" ht="75" customHeight="1" x14ac:dyDescent="0.3"/>
    <row r="95" ht="75" customHeight="1" x14ac:dyDescent="0.3"/>
    <row r="97" ht="126" customHeight="1" x14ac:dyDescent="0.3"/>
    <row r="100" ht="145.5" customHeight="1" x14ac:dyDescent="0.3"/>
    <row r="101" ht="75" customHeight="1" x14ac:dyDescent="0.3"/>
    <row r="103" ht="75" customHeight="1" x14ac:dyDescent="0.3"/>
    <row r="105" ht="75" customHeight="1" x14ac:dyDescent="0.3"/>
    <row r="106" ht="75" customHeight="1" x14ac:dyDescent="0.3"/>
    <row r="107" ht="75" customHeight="1" x14ac:dyDescent="0.3"/>
    <row r="110" ht="106.2" customHeight="1" x14ac:dyDescent="0.3"/>
    <row r="112" ht="75" customHeight="1" x14ac:dyDescent="0.3"/>
    <row r="113" ht="75" customHeight="1" x14ac:dyDescent="0.3"/>
    <row r="114" ht="75" customHeight="1" x14ac:dyDescent="0.3"/>
    <row r="116" ht="75" customHeight="1" x14ac:dyDescent="0.3"/>
    <row r="117" ht="75" customHeight="1" x14ac:dyDescent="0.3"/>
    <row r="118" ht="75" customHeight="1" x14ac:dyDescent="0.3"/>
    <row r="119" ht="93" customHeight="1" x14ac:dyDescent="0.3"/>
    <row r="120" ht="75" customHeight="1" x14ac:dyDescent="0.3"/>
    <row r="122" ht="75" customHeight="1" x14ac:dyDescent="0.3"/>
    <row r="124" ht="75" customHeight="1" x14ac:dyDescent="0.3"/>
    <row r="126" ht="75" customHeight="1" x14ac:dyDescent="0.3"/>
    <row r="128" ht="75" customHeight="1" x14ac:dyDescent="0.3"/>
    <row r="129" ht="75" customHeight="1" x14ac:dyDescent="0.3"/>
    <row r="130" ht="75" customHeight="1" x14ac:dyDescent="0.3"/>
    <row r="131" ht="75" customHeight="1" x14ac:dyDescent="0.3"/>
  </sheetData>
  <mergeCells count="10">
    <mergeCell ref="A1:B1"/>
    <mergeCell ref="G1:H1"/>
    <mergeCell ref="A2:B2"/>
    <mergeCell ref="A5:H5"/>
    <mergeCell ref="A17:H17"/>
    <mergeCell ref="A28:H28"/>
    <mergeCell ref="A7:H7"/>
    <mergeCell ref="A9:H9"/>
    <mergeCell ref="A11:H11"/>
    <mergeCell ref="A15:H15"/>
  </mergeCells>
  <phoneticPr fontId="11" type="noConversion"/>
  <pageMargins left="0.25" right="0.25" top="0.75" bottom="0.75" header="0.3" footer="0.3"/>
  <pageSetup paperSize="9" scale="57" fitToHeight="0" orientation="landscape" r:id="rId1"/>
  <rowBreaks count="2" manualBreakCount="2">
    <brk id="6" max="7" man="1"/>
    <brk id="1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Appendix 1 Partnership Register</vt:lpstr>
      <vt:lpstr>Appendix 2 Grants Register</vt:lpstr>
      <vt:lpstr>'Appendix 1 Partnership Register'!Print_Area</vt:lpstr>
      <vt:lpstr>'Appendix 1 Partnership Register'!Print_Titles</vt:lpstr>
      <vt:lpstr>'Appendix 2 Grants Register'!Print_Titles</vt:lpstr>
    </vt:vector>
  </TitlesOfParts>
  <Company>Folkestone &amp; Hythe District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Gibbs, Stephanie</dc:creator>
  <cp:lastModifiedBy>Stephanie Gibbs</cp:lastModifiedBy>
  <cp:lastPrinted>2025-12-23T11:44:40Z</cp:lastPrinted>
  <dcterms:created xsi:type="dcterms:W3CDTF">2023-07-17T12:06:05Z</dcterms:created>
  <dcterms:modified xsi:type="dcterms:W3CDTF">2025-12-23T12:38:08Z</dcterms:modified>
</cp:coreProperties>
</file>