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10 - January\"/>
    </mc:Choice>
  </mc:AlternateContent>
  <xr:revisionPtr revIDLastSave="0" documentId="8_{EB6106EE-5DAD-431C-89D4-2773BCAAB04B}" xr6:coauthVersionLast="47" xr6:coauthVersionMax="47" xr10:uidLastSave="{00000000-0000-0000-0000-000000000000}"/>
  <bookViews>
    <workbookView xWindow="-132" yWindow="48" windowWidth="14700" windowHeight="12240" xr2:uid="{60BAE8DB-D25F-4015-8FEC-673A55C0D63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3" i="1" l="1"/>
  <c r="H86" i="1"/>
  <c r="H74" i="1"/>
  <c r="H67" i="1"/>
  <c r="H56" i="1"/>
  <c r="H96" i="1" s="1"/>
  <c r="H41" i="1"/>
  <c r="H31" i="1"/>
  <c r="H24" i="1"/>
  <c r="H12" i="1"/>
</calcChain>
</file>

<file path=xl/sharedStrings.xml><?xml version="1.0" encoding="utf-8"?>
<sst xmlns="http://schemas.openxmlformats.org/spreadsheetml/2006/main" count="264" uniqueCount="117">
  <si>
    <t>Purchase Orders Raised Over £5,000 in January 2026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</si>
  <si>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</si>
  <si>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</si>
  <si>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</si>
  <si>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</si>
  <si>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</si>
  <si>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</si>
  <si>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</si>
  <si>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</si>
  <si>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Chunnel Group</t>
  </si>
  <si>
    <t>Beach Management 2025-2030</t>
  </si>
  <si>
    <t>Premises-Related Expenditure</t>
  </si>
  <si>
    <t>P013710</t>
  </si>
  <si>
    <t>Capital</t>
  </si>
  <si>
    <t>Proludic Ltd</t>
  </si>
  <si>
    <t>Coastal Park Play Area Refurbishment</t>
  </si>
  <si>
    <t>SD01076</t>
  </si>
  <si>
    <t>P013746</t>
  </si>
  <si>
    <t>Streetmaster (South Wales) Ltd</t>
  </si>
  <si>
    <t>Maintenance Officers</t>
  </si>
  <si>
    <t>Supplies And Services</t>
  </si>
  <si>
    <t>GM12833</t>
  </si>
  <si>
    <t>Revenue</t>
  </si>
  <si>
    <t>Vista Tricity Ltd</t>
  </si>
  <si>
    <t>Programme Planned Maintenance</t>
  </si>
  <si>
    <t>P013774</t>
  </si>
  <si>
    <t>Governance &amp; Finance</t>
  </si>
  <si>
    <t>Kent County Council</t>
  </si>
  <si>
    <t>Revenues &amp; Benefits</t>
  </si>
  <si>
    <t>RB01537</t>
  </si>
  <si>
    <t>La Directories Limited (Ladl)</t>
  </si>
  <si>
    <t>Employees</t>
  </si>
  <si>
    <t>RB01539</t>
  </si>
  <si>
    <t>Infoshare+ Limited</t>
  </si>
  <si>
    <t>RB01540</t>
  </si>
  <si>
    <t>Grant Thornton Uk Llp</t>
  </si>
  <si>
    <t>Corporate Management-Misc Exp</t>
  </si>
  <si>
    <t>FS01685</t>
  </si>
  <si>
    <t>Dell Corporation Ltd</t>
  </si>
  <si>
    <t>Pc Replacement Programme</t>
  </si>
  <si>
    <t>IT04849</t>
  </si>
  <si>
    <t>Nec Software Solutions Uk Ltd</t>
  </si>
  <si>
    <t>Corporate Debt</t>
  </si>
  <si>
    <t>IT04847</t>
  </si>
  <si>
    <t>Housing</t>
  </si>
  <si>
    <t>Hr Go (Kent) Limited</t>
  </si>
  <si>
    <t>Supported Housing</t>
  </si>
  <si>
    <t>HO00642</t>
  </si>
  <si>
    <t>Housing Revenue Account</t>
  </si>
  <si>
    <t>Ovenden Allworks Ltd</t>
  </si>
  <si>
    <t>New Paths</t>
  </si>
  <si>
    <t>HA01694</t>
  </si>
  <si>
    <t>The Design Collective (London) Ltd</t>
  </si>
  <si>
    <t>Remodelling Il Schemes</t>
  </si>
  <si>
    <t>HA01695</t>
  </si>
  <si>
    <t>Bell Group Ltd</t>
  </si>
  <si>
    <t>Carbon Improvement Works</t>
  </si>
  <si>
    <t>HA01704</t>
  </si>
  <si>
    <t>Steadline Limited</t>
  </si>
  <si>
    <t>HA01706</t>
  </si>
  <si>
    <t>People &amp; Customer Servs</t>
  </si>
  <si>
    <t>Intec For Business Ltd</t>
  </si>
  <si>
    <t>Ict Operations</t>
  </si>
  <si>
    <t>IT04840</t>
  </si>
  <si>
    <t>Siteimprove Ltd</t>
  </si>
  <si>
    <t>IT04839</t>
  </si>
  <si>
    <t>Iken Business Ltd</t>
  </si>
  <si>
    <t>IT04841</t>
  </si>
  <si>
    <t>Fcs Software Solutions Ltd</t>
  </si>
  <si>
    <t>Registration Of Electors</t>
  </si>
  <si>
    <t>DS01356</t>
  </si>
  <si>
    <t>DS01357</t>
  </si>
  <si>
    <t>IT04844</t>
  </si>
  <si>
    <t>IT04845</t>
  </si>
  <si>
    <t>IT04846</t>
  </si>
  <si>
    <t>Civica  Uk Ltd</t>
  </si>
  <si>
    <t>Ict Multi-Year Contracts</t>
  </si>
  <si>
    <t>IT04848</t>
  </si>
  <si>
    <t>Place &amp; Growth</t>
  </si>
  <si>
    <t>Amethyst Horticulture Ltd</t>
  </si>
  <si>
    <t>Grounds Maintenance</t>
  </si>
  <si>
    <t>GM12822</t>
  </si>
  <si>
    <t>Lichfields Uk</t>
  </si>
  <si>
    <t>Uk Shared Prosperity Fund</t>
  </si>
  <si>
    <t>RE01126</t>
  </si>
  <si>
    <t>Folkestone Leas Lift Company Cio</t>
  </si>
  <si>
    <t>Fstone &amp; Hythe Green Bus.Grant</t>
  </si>
  <si>
    <t>RE01129</t>
  </si>
  <si>
    <t>The High Street Experts</t>
  </si>
  <si>
    <t>RE01128</t>
  </si>
  <si>
    <t>Folkestone Brighter Place Luf</t>
  </si>
  <si>
    <t>RE01134</t>
  </si>
  <si>
    <t>Planning</t>
  </si>
  <si>
    <t>Haymarket Media Group Ltd</t>
  </si>
  <si>
    <t>Development Management</t>
  </si>
  <si>
    <t>PL01473</t>
  </si>
  <si>
    <t>Reg &amp; Community Services</t>
  </si>
  <si>
    <t>Chiptech International Limited</t>
  </si>
  <si>
    <t>Lifeline Capitalisation</t>
  </si>
  <si>
    <t>LL00963</t>
  </si>
  <si>
    <t>Future Street Smart Waste Ltd</t>
  </si>
  <si>
    <t>Cleansing</t>
  </si>
  <si>
    <t>SC00808</t>
  </si>
  <si>
    <t>Leafield Environmental Ltd</t>
  </si>
  <si>
    <t>SC00807</t>
  </si>
  <si>
    <t>Utility Support Services Ltd</t>
  </si>
  <si>
    <t>On-Street Parking Enforcement</t>
  </si>
  <si>
    <t>PK01367</t>
  </si>
  <si>
    <t>LL00969</t>
  </si>
  <si>
    <t>Recruitment Solutions (Folkestone) Limited</t>
  </si>
  <si>
    <t>Waste Contract Management</t>
  </si>
  <si>
    <t>BS00497</t>
  </si>
  <si>
    <t>Strategy And Resources</t>
  </si>
  <si>
    <t>Bevan Brittan</t>
  </si>
  <si>
    <t>Legal</t>
  </si>
  <si>
    <t>LS00777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</si>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</sst>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BDEC-CA5D-4482-B360-6C995BCABF82}">
  <dimension ref="B1:I96"/>
  <sheetViews>
    <sheetView tabSelected="1" view="pageBreakPreview" topLeftCell="A3" zoomScale="60" zoomScaleNormal="100" workbookViewId="0">
      <selection activeCell="U8" sqref="U8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0.6640625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6999999999999993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24.45" customHeight="1" x14ac:dyDescent="0.2"/>
    <row r="4" spans="2:9" s="1" customFormat="1" ht="20.25" customHeight="1" x14ac:dyDescent="0.2">
      <c r="C4" s="3" t="s">
        <v>1</v>
      </c>
    </row>
    <row r="5" spans="2:9" s="1" customFormat="1" ht="10.199999999999999" customHeight="1" x14ac:dyDescent="0.2"/>
    <row r="6" spans="2:9" s="1" customFormat="1" ht="37.950000000000003" customHeight="1" x14ac:dyDescent="0.25"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5" t="s">
        <v>8</v>
      </c>
    </row>
    <row r="7" spans="2:9" s="1" customFormat="1" ht="21.45" customHeight="1" x14ac:dyDescent="0.25">
      <c r="C7" s="6" t="s">
        <v>9</v>
      </c>
      <c r="D7" s="6" t="s">
        <v>10</v>
      </c>
      <c r="E7" s="6" t="s">
        <v>11</v>
      </c>
      <c r="F7" s="7">
        <v>46028</v>
      </c>
      <c r="G7" s="6" t="s">
        <v>12</v>
      </c>
      <c r="H7" s="8">
        <v>109034.74</v>
      </c>
      <c r="I7" s="9" t="s">
        <v>13</v>
      </c>
    </row>
    <row r="8" spans="2:9" s="1" customFormat="1" ht="21.45" customHeight="1" x14ac:dyDescent="0.25">
      <c r="C8" s="6" t="s">
        <v>14</v>
      </c>
      <c r="D8" s="6" t="s">
        <v>15</v>
      </c>
      <c r="E8" s="6" t="s">
        <v>11</v>
      </c>
      <c r="F8" s="7">
        <v>46034</v>
      </c>
      <c r="G8" s="6" t="s">
        <v>16</v>
      </c>
      <c r="H8" s="8">
        <v>710000</v>
      </c>
      <c r="I8" s="9" t="s">
        <v>13</v>
      </c>
    </row>
    <row r="9" spans="2:9" s="1" customFormat="1" ht="21.45" customHeight="1" x14ac:dyDescent="0.25">
      <c r="C9" s="6" t="s">
        <v>9</v>
      </c>
      <c r="D9" s="6" t="s">
        <v>10</v>
      </c>
      <c r="E9" s="6" t="s">
        <v>11</v>
      </c>
      <c r="F9" s="7">
        <v>46041</v>
      </c>
      <c r="G9" s="6" t="s">
        <v>17</v>
      </c>
      <c r="H9" s="8">
        <v>24987.18</v>
      </c>
      <c r="I9" s="9" t="s">
        <v>13</v>
      </c>
    </row>
    <row r="10" spans="2:9" s="1" customFormat="1" ht="21.45" customHeight="1" x14ac:dyDescent="0.25">
      <c r="C10" s="6" t="s">
        <v>18</v>
      </c>
      <c r="D10" s="6" t="s">
        <v>19</v>
      </c>
      <c r="E10" s="6" t="s">
        <v>20</v>
      </c>
      <c r="F10" s="7">
        <v>46043</v>
      </c>
      <c r="G10" s="6" t="s">
        <v>21</v>
      </c>
      <c r="H10" s="8">
        <v>9675</v>
      </c>
      <c r="I10" s="9" t="s">
        <v>22</v>
      </c>
    </row>
    <row r="11" spans="2:9" s="1" customFormat="1" ht="21.45" customHeight="1" x14ac:dyDescent="0.25">
      <c r="C11" s="6" t="s">
        <v>23</v>
      </c>
      <c r="D11" s="6" t="s">
        <v>24</v>
      </c>
      <c r="E11" s="6" t="s">
        <v>11</v>
      </c>
      <c r="F11" s="7">
        <v>46051</v>
      </c>
      <c r="G11" s="6" t="s">
        <v>25</v>
      </c>
      <c r="H11" s="8">
        <v>5377.5</v>
      </c>
      <c r="I11" s="9" t="s">
        <v>22</v>
      </c>
    </row>
    <row r="12" spans="2:9" s="1" customFormat="1" ht="20.7" customHeight="1" x14ac:dyDescent="0.25">
      <c r="C12" s="10"/>
      <c r="D12" s="11"/>
      <c r="E12" s="11"/>
      <c r="F12" s="11"/>
      <c r="G12" s="11"/>
      <c r="H12" s="12">
        <f>SUM(H7:H11)</f>
        <v>859074.42</v>
      </c>
      <c r="I12" s="11"/>
    </row>
    <row r="13" spans="2:9" s="1" customFormat="1" ht="15.45" customHeight="1" x14ac:dyDescent="0.2"/>
    <row r="14" spans="2:9" s="1" customFormat="1" ht="10.199999999999999" customHeight="1" x14ac:dyDescent="0.2"/>
    <row r="15" spans="2:9" s="1" customFormat="1" ht="20.25" customHeight="1" x14ac:dyDescent="0.2">
      <c r="C15" s="3" t="s">
        <v>26</v>
      </c>
    </row>
    <row r="16" spans="2:9" s="1" customFormat="1" ht="10.199999999999999" customHeight="1" x14ac:dyDescent="0.2"/>
    <row r="17" spans="3:9" s="1" customFormat="1" ht="37.950000000000003" customHeight="1" x14ac:dyDescent="0.25"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5" t="s">
        <v>8</v>
      </c>
    </row>
    <row r="18" spans="3:9" s="1" customFormat="1" ht="21.45" customHeight="1" x14ac:dyDescent="0.25">
      <c r="C18" s="6" t="s">
        <v>27</v>
      </c>
      <c r="D18" s="6" t="s">
        <v>28</v>
      </c>
      <c r="E18" s="6" t="s">
        <v>20</v>
      </c>
      <c r="F18" s="7">
        <v>46031</v>
      </c>
      <c r="G18" s="6" t="s">
        <v>29</v>
      </c>
      <c r="H18" s="8">
        <v>5000</v>
      </c>
      <c r="I18" s="9" t="s">
        <v>22</v>
      </c>
    </row>
    <row r="19" spans="3:9" s="1" customFormat="1" ht="21.45" customHeight="1" x14ac:dyDescent="0.25">
      <c r="C19" s="6" t="s">
        <v>30</v>
      </c>
      <c r="D19" s="6" t="s">
        <v>28</v>
      </c>
      <c r="E19" s="6" t="s">
        <v>31</v>
      </c>
      <c r="F19" s="7">
        <v>46042</v>
      </c>
      <c r="G19" s="6" t="s">
        <v>32</v>
      </c>
      <c r="H19" s="8">
        <v>5087.25</v>
      </c>
      <c r="I19" s="9" t="s">
        <v>22</v>
      </c>
    </row>
    <row r="20" spans="3:9" s="1" customFormat="1" ht="21.45" customHeight="1" x14ac:dyDescent="0.25">
      <c r="C20" s="6" t="s">
        <v>33</v>
      </c>
      <c r="D20" s="6" t="s">
        <v>28</v>
      </c>
      <c r="E20" s="6" t="s">
        <v>31</v>
      </c>
      <c r="F20" s="7">
        <v>46045</v>
      </c>
      <c r="G20" s="6" t="s">
        <v>34</v>
      </c>
      <c r="H20" s="8">
        <v>5087.25</v>
      </c>
      <c r="I20" s="9" t="s">
        <v>22</v>
      </c>
    </row>
    <row r="21" spans="3:9" s="1" customFormat="1" ht="21.45" customHeight="1" x14ac:dyDescent="0.25">
      <c r="C21" s="6" t="s">
        <v>35</v>
      </c>
      <c r="D21" s="6" t="s">
        <v>36</v>
      </c>
      <c r="E21" s="6" t="s">
        <v>20</v>
      </c>
      <c r="F21" s="7">
        <v>46050</v>
      </c>
      <c r="G21" s="6" t="s">
        <v>37</v>
      </c>
      <c r="H21" s="8">
        <v>188902</v>
      </c>
      <c r="I21" s="9" t="s">
        <v>22</v>
      </c>
    </row>
    <row r="22" spans="3:9" s="1" customFormat="1" ht="21.45" customHeight="1" x14ac:dyDescent="0.25">
      <c r="C22" s="6" t="s">
        <v>38</v>
      </c>
      <c r="D22" s="6" t="s">
        <v>39</v>
      </c>
      <c r="E22" s="6" t="s">
        <v>20</v>
      </c>
      <c r="F22" s="7">
        <v>46051</v>
      </c>
      <c r="G22" s="6" t="s">
        <v>40</v>
      </c>
      <c r="H22" s="8">
        <v>12509.52</v>
      </c>
      <c r="I22" s="9" t="s">
        <v>13</v>
      </c>
    </row>
    <row r="23" spans="3:9" s="1" customFormat="1" ht="21.45" customHeight="1" x14ac:dyDescent="0.25">
      <c r="C23" s="6" t="s">
        <v>41</v>
      </c>
      <c r="D23" s="6" t="s">
        <v>42</v>
      </c>
      <c r="E23" s="6" t="s">
        <v>20</v>
      </c>
      <c r="F23" s="7">
        <v>46051</v>
      </c>
      <c r="G23" s="6" t="s">
        <v>43</v>
      </c>
      <c r="H23" s="8">
        <v>7997</v>
      </c>
      <c r="I23" s="9" t="s">
        <v>22</v>
      </c>
    </row>
    <row r="24" spans="3:9" s="1" customFormat="1" ht="20.7" customHeight="1" x14ac:dyDescent="0.25">
      <c r="C24" s="10"/>
      <c r="D24" s="11"/>
      <c r="E24" s="11"/>
      <c r="F24" s="11"/>
      <c r="G24" s="11"/>
      <c r="H24" s="12">
        <f>SUM(H18:H23)</f>
        <v>224583.02</v>
      </c>
      <c r="I24" s="11"/>
    </row>
    <row r="25" spans="3:9" s="1" customFormat="1" ht="15.45" customHeight="1" x14ac:dyDescent="0.2"/>
    <row r="26" spans="3:9" s="1" customFormat="1" ht="10.199999999999999" customHeight="1" x14ac:dyDescent="0.2"/>
    <row r="27" spans="3:9" s="1" customFormat="1" ht="20.25" customHeight="1" x14ac:dyDescent="0.2">
      <c r="C27" s="3" t="s">
        <v>44</v>
      </c>
    </row>
    <row r="28" spans="3:9" s="1" customFormat="1" ht="10.199999999999999" customHeight="1" x14ac:dyDescent="0.2"/>
    <row r="29" spans="3:9" s="1" customFormat="1" ht="37.950000000000003" customHeight="1" x14ac:dyDescent="0.25">
      <c r="C29" s="4" t="s">
        <v>2</v>
      </c>
      <c r="D29" s="4" t="s">
        <v>3</v>
      </c>
      <c r="E29" s="4" t="s">
        <v>4</v>
      </c>
      <c r="F29" s="4" t="s">
        <v>5</v>
      </c>
      <c r="G29" s="4" t="s">
        <v>6</v>
      </c>
      <c r="H29" s="4" t="s">
        <v>7</v>
      </c>
      <c r="I29" s="5" t="s">
        <v>8</v>
      </c>
    </row>
    <row r="30" spans="3:9" s="1" customFormat="1" ht="21.45" customHeight="1" x14ac:dyDescent="0.25">
      <c r="C30" s="6" t="s">
        <v>45</v>
      </c>
      <c r="D30" s="6" t="s">
        <v>46</v>
      </c>
      <c r="E30" s="6" t="s">
        <v>31</v>
      </c>
      <c r="F30" s="7">
        <v>46031</v>
      </c>
      <c r="G30" s="6" t="s">
        <v>47</v>
      </c>
      <c r="H30" s="8">
        <v>8794.9</v>
      </c>
      <c r="I30" s="9" t="s">
        <v>22</v>
      </c>
    </row>
    <row r="31" spans="3:9" s="1" customFormat="1" ht="20.7" customHeight="1" x14ac:dyDescent="0.25">
      <c r="C31" s="10"/>
      <c r="D31" s="11"/>
      <c r="E31" s="11"/>
      <c r="F31" s="11"/>
      <c r="G31" s="11"/>
      <c r="H31" s="12">
        <f>SUM(H30)</f>
        <v>8794.9</v>
      </c>
      <c r="I31" s="11"/>
    </row>
    <row r="32" spans="3:9" s="1" customFormat="1" ht="15.45" customHeight="1" x14ac:dyDescent="0.2"/>
    <row r="33" spans="3:9" s="1" customFormat="1" ht="10.199999999999999" customHeight="1" x14ac:dyDescent="0.2"/>
    <row r="34" spans="3:9" s="1" customFormat="1" ht="20.25" customHeight="1" x14ac:dyDescent="0.2">
      <c r="C34" s="3" t="s">
        <v>48</v>
      </c>
    </row>
    <row r="35" spans="3:9" s="1" customFormat="1" ht="10.199999999999999" customHeight="1" x14ac:dyDescent="0.2"/>
    <row r="36" spans="3:9" s="1" customFormat="1" ht="37.950000000000003" customHeight="1" x14ac:dyDescent="0.25">
      <c r="C36" s="4" t="s">
        <v>2</v>
      </c>
      <c r="D36" s="4" t="s">
        <v>3</v>
      </c>
      <c r="E36" s="4" t="s">
        <v>4</v>
      </c>
      <c r="F36" s="4" t="s">
        <v>5</v>
      </c>
      <c r="G36" s="4" t="s">
        <v>6</v>
      </c>
      <c r="H36" s="4" t="s">
        <v>7</v>
      </c>
      <c r="I36" s="5" t="s">
        <v>8</v>
      </c>
    </row>
    <row r="37" spans="3:9" s="1" customFormat="1" ht="21.45" customHeight="1" x14ac:dyDescent="0.25">
      <c r="C37" s="6" t="s">
        <v>49</v>
      </c>
      <c r="D37" s="6" t="s">
        <v>50</v>
      </c>
      <c r="E37" s="6" t="s">
        <v>11</v>
      </c>
      <c r="F37" s="7">
        <v>46031</v>
      </c>
      <c r="G37" s="6" t="s">
        <v>51</v>
      </c>
      <c r="H37" s="8">
        <v>31204.03</v>
      </c>
      <c r="I37" s="9" t="s">
        <v>13</v>
      </c>
    </row>
    <row r="38" spans="3:9" s="1" customFormat="1" ht="21.45" customHeight="1" x14ac:dyDescent="0.25">
      <c r="C38" s="6" t="s">
        <v>52</v>
      </c>
      <c r="D38" s="6" t="s">
        <v>53</v>
      </c>
      <c r="E38" s="6" t="s">
        <v>11</v>
      </c>
      <c r="F38" s="7">
        <v>46034</v>
      </c>
      <c r="G38" s="6" t="s">
        <v>54</v>
      </c>
      <c r="H38" s="8">
        <v>39920</v>
      </c>
      <c r="I38" s="9" t="s">
        <v>13</v>
      </c>
    </row>
    <row r="39" spans="3:9" s="1" customFormat="1" ht="21.45" customHeight="1" x14ac:dyDescent="0.25">
      <c r="C39" s="6" t="s">
        <v>55</v>
      </c>
      <c r="D39" s="6" t="s">
        <v>56</v>
      </c>
      <c r="E39" s="6" t="s">
        <v>11</v>
      </c>
      <c r="F39" s="7">
        <v>46051</v>
      </c>
      <c r="G39" s="6" t="s">
        <v>57</v>
      </c>
      <c r="H39" s="8">
        <v>6917.88</v>
      </c>
      <c r="I39" s="9" t="s">
        <v>13</v>
      </c>
    </row>
    <row r="40" spans="3:9" s="1" customFormat="1" ht="21.45" customHeight="1" x14ac:dyDescent="0.25">
      <c r="C40" s="6" t="s">
        <v>58</v>
      </c>
      <c r="D40" s="6" t="s">
        <v>53</v>
      </c>
      <c r="E40" s="6" t="s">
        <v>11</v>
      </c>
      <c r="F40" s="7">
        <v>46052</v>
      </c>
      <c r="G40" s="6" t="s">
        <v>59</v>
      </c>
      <c r="H40" s="8">
        <v>9540.6</v>
      </c>
      <c r="I40" s="9" t="s">
        <v>13</v>
      </c>
    </row>
    <row r="41" spans="3:9" s="1" customFormat="1" ht="20.7" customHeight="1" x14ac:dyDescent="0.25">
      <c r="C41" s="10"/>
      <c r="D41" s="11"/>
      <c r="E41" s="11"/>
      <c r="F41" s="11"/>
      <c r="G41" s="11"/>
      <c r="H41" s="12">
        <f>SUM(H37:H40)</f>
        <v>87582.510000000009</v>
      </c>
      <c r="I41" s="11"/>
    </row>
    <row r="42" spans="3:9" s="1" customFormat="1" ht="15.45" customHeight="1" x14ac:dyDescent="0.2"/>
    <row r="43" spans="3:9" s="1" customFormat="1" ht="10.199999999999999" customHeight="1" x14ac:dyDescent="0.2"/>
    <row r="44" spans="3:9" s="1" customFormat="1" ht="20.25" customHeight="1" x14ac:dyDescent="0.2">
      <c r="C44" s="3" t="s">
        <v>60</v>
      </c>
    </row>
    <row r="45" spans="3:9" s="1" customFormat="1" ht="10.199999999999999" customHeight="1" x14ac:dyDescent="0.2"/>
    <row r="46" spans="3:9" s="1" customFormat="1" ht="37.950000000000003" customHeight="1" x14ac:dyDescent="0.25">
      <c r="C46" s="4" t="s">
        <v>2</v>
      </c>
      <c r="D46" s="4" t="s">
        <v>3</v>
      </c>
      <c r="E46" s="4" t="s">
        <v>4</v>
      </c>
      <c r="F46" s="4" t="s">
        <v>5</v>
      </c>
      <c r="G46" s="4" t="s">
        <v>6</v>
      </c>
      <c r="H46" s="4" t="s">
        <v>7</v>
      </c>
      <c r="I46" s="5" t="s">
        <v>8</v>
      </c>
    </row>
    <row r="47" spans="3:9" s="1" customFormat="1" ht="21.45" customHeight="1" x14ac:dyDescent="0.25">
      <c r="C47" s="6" t="s">
        <v>61</v>
      </c>
      <c r="D47" s="6" t="s">
        <v>62</v>
      </c>
      <c r="E47" s="6" t="s">
        <v>20</v>
      </c>
      <c r="F47" s="7">
        <v>46030</v>
      </c>
      <c r="G47" s="6" t="s">
        <v>63</v>
      </c>
      <c r="H47" s="8">
        <v>5869.71</v>
      </c>
      <c r="I47" s="9" t="s">
        <v>22</v>
      </c>
    </row>
    <row r="48" spans="3:9" s="1" customFormat="1" ht="21.45" customHeight="1" x14ac:dyDescent="0.25">
      <c r="C48" s="6" t="s">
        <v>64</v>
      </c>
      <c r="D48" s="6" t="s">
        <v>62</v>
      </c>
      <c r="E48" s="6" t="s">
        <v>20</v>
      </c>
      <c r="F48" s="7">
        <v>46030</v>
      </c>
      <c r="G48" s="6" t="s">
        <v>65</v>
      </c>
      <c r="H48" s="8">
        <v>7047.64</v>
      </c>
      <c r="I48" s="9" t="s">
        <v>22</v>
      </c>
    </row>
    <row r="49" spans="3:9" s="1" customFormat="1" ht="21.45" customHeight="1" x14ac:dyDescent="0.25">
      <c r="C49" s="6" t="s">
        <v>66</v>
      </c>
      <c r="D49" s="6" t="s">
        <v>62</v>
      </c>
      <c r="E49" s="6" t="s">
        <v>20</v>
      </c>
      <c r="F49" s="7">
        <v>46031</v>
      </c>
      <c r="G49" s="6" t="s">
        <v>67</v>
      </c>
      <c r="H49" s="8">
        <v>6696</v>
      </c>
      <c r="I49" s="9" t="s">
        <v>22</v>
      </c>
    </row>
    <row r="50" spans="3:9" s="1" customFormat="1" ht="21.45" customHeight="1" x14ac:dyDescent="0.25">
      <c r="C50" s="6" t="s">
        <v>68</v>
      </c>
      <c r="D50" s="6" t="s">
        <v>69</v>
      </c>
      <c r="E50" s="6" t="s">
        <v>20</v>
      </c>
      <c r="F50" s="7">
        <v>46035</v>
      </c>
      <c r="G50" s="6" t="s">
        <v>70</v>
      </c>
      <c r="H50" s="8">
        <v>5000</v>
      </c>
      <c r="I50" s="9" t="s">
        <v>22</v>
      </c>
    </row>
    <row r="51" spans="3:9" s="1" customFormat="1" ht="21.45" customHeight="1" x14ac:dyDescent="0.25">
      <c r="C51" s="6" t="s">
        <v>68</v>
      </c>
      <c r="D51" s="6" t="s">
        <v>69</v>
      </c>
      <c r="E51" s="6" t="s">
        <v>20</v>
      </c>
      <c r="F51" s="7">
        <v>46035</v>
      </c>
      <c r="G51" s="6" t="s">
        <v>71</v>
      </c>
      <c r="H51" s="8">
        <v>25000</v>
      </c>
      <c r="I51" s="9" t="s">
        <v>22</v>
      </c>
    </row>
    <row r="52" spans="3:9" s="1" customFormat="1" ht="21.45" customHeight="1" x14ac:dyDescent="0.25">
      <c r="C52" s="6" t="s">
        <v>41</v>
      </c>
      <c r="D52" s="6" t="s">
        <v>62</v>
      </c>
      <c r="E52" s="6" t="s">
        <v>20</v>
      </c>
      <c r="F52" s="7">
        <v>46042</v>
      </c>
      <c r="G52" s="6" t="s">
        <v>72</v>
      </c>
      <c r="H52" s="8">
        <v>43967</v>
      </c>
      <c r="I52" s="9" t="s">
        <v>22</v>
      </c>
    </row>
    <row r="53" spans="3:9" s="1" customFormat="1" ht="21.45" customHeight="1" x14ac:dyDescent="0.25">
      <c r="C53" s="6" t="s">
        <v>41</v>
      </c>
      <c r="D53" s="6" t="s">
        <v>62</v>
      </c>
      <c r="E53" s="6" t="s">
        <v>20</v>
      </c>
      <c r="F53" s="7">
        <v>46042</v>
      </c>
      <c r="G53" s="6" t="s">
        <v>73</v>
      </c>
      <c r="H53" s="8">
        <v>51740</v>
      </c>
      <c r="I53" s="9" t="s">
        <v>22</v>
      </c>
    </row>
    <row r="54" spans="3:9" s="1" customFormat="1" ht="21.45" customHeight="1" x14ac:dyDescent="0.25">
      <c r="C54" s="6" t="s">
        <v>41</v>
      </c>
      <c r="D54" s="6" t="s">
        <v>62</v>
      </c>
      <c r="E54" s="6" t="s">
        <v>20</v>
      </c>
      <c r="F54" s="7">
        <v>46042</v>
      </c>
      <c r="G54" s="6" t="s">
        <v>74</v>
      </c>
      <c r="H54" s="8">
        <v>5000</v>
      </c>
      <c r="I54" s="9" t="s">
        <v>22</v>
      </c>
    </row>
    <row r="55" spans="3:9" s="1" customFormat="1" ht="21.45" customHeight="1" x14ac:dyDescent="0.25">
      <c r="C55" s="6" t="s">
        <v>75</v>
      </c>
      <c r="D55" s="6" t="s">
        <v>76</v>
      </c>
      <c r="E55" s="6" t="s">
        <v>20</v>
      </c>
      <c r="F55" s="7">
        <v>46051</v>
      </c>
      <c r="G55" s="6" t="s">
        <v>77</v>
      </c>
      <c r="H55" s="8">
        <v>9618.8700000000008</v>
      </c>
      <c r="I55" s="9" t="s">
        <v>22</v>
      </c>
    </row>
    <row r="56" spans="3:9" s="1" customFormat="1" ht="20.7" customHeight="1" x14ac:dyDescent="0.25">
      <c r="C56" s="10"/>
      <c r="D56" s="11"/>
      <c r="E56" s="11"/>
      <c r="F56" s="11"/>
      <c r="G56" s="11"/>
      <c r="H56" s="12">
        <f>SUM(H47:H55)</f>
        <v>159939.22</v>
      </c>
      <c r="I56" s="11"/>
    </row>
    <row r="57" spans="3:9" s="1" customFormat="1" ht="15.45" customHeight="1" x14ac:dyDescent="0.2"/>
    <row r="58" spans="3:9" s="1" customFormat="1" ht="10.199999999999999" customHeight="1" x14ac:dyDescent="0.2"/>
    <row r="59" spans="3:9" s="1" customFormat="1" ht="20.25" customHeight="1" x14ac:dyDescent="0.2">
      <c r="C59" s="3" t="s">
        <v>78</v>
      </c>
    </row>
    <row r="60" spans="3:9" s="1" customFormat="1" ht="10.199999999999999" customHeight="1" x14ac:dyDescent="0.2"/>
    <row r="61" spans="3:9" s="1" customFormat="1" ht="37.950000000000003" customHeight="1" x14ac:dyDescent="0.25">
      <c r="C61" s="4" t="s">
        <v>2</v>
      </c>
      <c r="D61" s="4" t="s">
        <v>3</v>
      </c>
      <c r="E61" s="4" t="s">
        <v>4</v>
      </c>
      <c r="F61" s="4" t="s">
        <v>5</v>
      </c>
      <c r="G61" s="4" t="s">
        <v>6</v>
      </c>
      <c r="H61" s="4" t="s">
        <v>7</v>
      </c>
      <c r="I61" s="5" t="s">
        <v>8</v>
      </c>
    </row>
    <row r="62" spans="3:9" s="1" customFormat="1" ht="21.45" customHeight="1" x14ac:dyDescent="0.25">
      <c r="C62" s="6" t="s">
        <v>79</v>
      </c>
      <c r="D62" s="6" t="s">
        <v>80</v>
      </c>
      <c r="E62" s="6" t="s">
        <v>20</v>
      </c>
      <c r="F62" s="7">
        <v>46027</v>
      </c>
      <c r="G62" s="6" t="s">
        <v>81</v>
      </c>
      <c r="H62" s="8">
        <v>24802.26</v>
      </c>
      <c r="I62" s="9" t="s">
        <v>22</v>
      </c>
    </row>
    <row r="63" spans="3:9" s="1" customFormat="1" ht="21.45" customHeight="1" x14ac:dyDescent="0.25">
      <c r="C63" s="6" t="s">
        <v>82</v>
      </c>
      <c r="D63" s="6" t="s">
        <v>83</v>
      </c>
      <c r="E63" s="6" t="s">
        <v>20</v>
      </c>
      <c r="F63" s="7">
        <v>46027</v>
      </c>
      <c r="G63" s="6" t="s">
        <v>84</v>
      </c>
      <c r="H63" s="8">
        <v>17017</v>
      </c>
      <c r="I63" s="9" t="s">
        <v>22</v>
      </c>
    </row>
    <row r="64" spans="3:9" s="1" customFormat="1" ht="21.45" customHeight="1" x14ac:dyDescent="0.25">
      <c r="C64" s="6" t="s">
        <v>85</v>
      </c>
      <c r="D64" s="6" t="s">
        <v>86</v>
      </c>
      <c r="E64" s="6" t="s">
        <v>20</v>
      </c>
      <c r="F64" s="7">
        <v>46035</v>
      </c>
      <c r="G64" s="6" t="s">
        <v>87</v>
      </c>
      <c r="H64" s="8">
        <v>25000</v>
      </c>
      <c r="I64" s="9" t="s">
        <v>13</v>
      </c>
    </row>
    <row r="65" spans="3:9" s="1" customFormat="1" ht="21.45" customHeight="1" x14ac:dyDescent="0.25">
      <c r="C65" s="6" t="s">
        <v>88</v>
      </c>
      <c r="D65" s="6" t="s">
        <v>83</v>
      </c>
      <c r="E65" s="6" t="s">
        <v>20</v>
      </c>
      <c r="F65" s="7">
        <v>46035</v>
      </c>
      <c r="G65" s="6" t="s">
        <v>89</v>
      </c>
      <c r="H65" s="8">
        <v>68000</v>
      </c>
      <c r="I65" s="9" t="s">
        <v>22</v>
      </c>
    </row>
    <row r="66" spans="3:9" s="1" customFormat="1" ht="21.45" customHeight="1" x14ac:dyDescent="0.25">
      <c r="C66" s="6" t="s">
        <v>27</v>
      </c>
      <c r="D66" s="6" t="s">
        <v>90</v>
      </c>
      <c r="E66" s="6" t="s">
        <v>20</v>
      </c>
      <c r="F66" s="7">
        <v>46051</v>
      </c>
      <c r="G66" s="6" t="s">
        <v>91</v>
      </c>
      <c r="H66" s="8">
        <v>1854323.96</v>
      </c>
      <c r="I66" s="9" t="s">
        <v>13</v>
      </c>
    </row>
    <row r="67" spans="3:9" s="1" customFormat="1" ht="20.7" customHeight="1" x14ac:dyDescent="0.25">
      <c r="C67" s="10"/>
      <c r="D67" s="11"/>
      <c r="E67" s="11"/>
      <c r="F67" s="11"/>
      <c r="G67" s="11"/>
      <c r="H67" s="12">
        <f>SUM(H62:H66)</f>
        <v>1989143.22</v>
      </c>
      <c r="I67" s="11"/>
    </row>
    <row r="68" spans="3:9" s="1" customFormat="1" ht="15.45" customHeight="1" x14ac:dyDescent="0.2"/>
    <row r="69" spans="3:9" s="1" customFormat="1" ht="10.199999999999999" customHeight="1" x14ac:dyDescent="0.2"/>
    <row r="70" spans="3:9" s="1" customFormat="1" ht="20.25" customHeight="1" x14ac:dyDescent="0.2">
      <c r="C70" s="3" t="s">
        <v>92</v>
      </c>
    </row>
    <row r="71" spans="3:9" s="1" customFormat="1" ht="10.199999999999999" customHeight="1" x14ac:dyDescent="0.2"/>
    <row r="72" spans="3:9" s="1" customFormat="1" ht="37.950000000000003" customHeight="1" x14ac:dyDescent="0.25">
      <c r="C72" s="4" t="s">
        <v>2</v>
      </c>
      <c r="D72" s="4" t="s">
        <v>3</v>
      </c>
      <c r="E72" s="4" t="s">
        <v>4</v>
      </c>
      <c r="F72" s="4" t="s">
        <v>5</v>
      </c>
      <c r="G72" s="4" t="s">
        <v>6</v>
      </c>
      <c r="H72" s="4" t="s">
        <v>7</v>
      </c>
      <c r="I72" s="5" t="s">
        <v>8</v>
      </c>
    </row>
    <row r="73" spans="3:9" s="1" customFormat="1" ht="21.45" customHeight="1" x14ac:dyDescent="0.25">
      <c r="C73" s="6" t="s">
        <v>93</v>
      </c>
      <c r="D73" s="6" t="s">
        <v>94</v>
      </c>
      <c r="E73" s="6" t="s">
        <v>20</v>
      </c>
      <c r="F73" s="7">
        <v>46030</v>
      </c>
      <c r="G73" s="6" t="s">
        <v>95</v>
      </c>
      <c r="H73" s="8">
        <v>32428</v>
      </c>
      <c r="I73" s="9" t="s">
        <v>22</v>
      </c>
    </row>
    <row r="74" spans="3:9" s="1" customFormat="1" ht="20.7" customHeight="1" x14ac:dyDescent="0.25">
      <c r="C74" s="10"/>
      <c r="D74" s="11"/>
      <c r="E74" s="11"/>
      <c r="F74" s="11"/>
      <c r="G74" s="11"/>
      <c r="H74" s="12">
        <f>SUM(H73)</f>
        <v>32428</v>
      </c>
      <c r="I74" s="11"/>
    </row>
    <row r="75" spans="3:9" s="1" customFormat="1" ht="15.45" customHeight="1" x14ac:dyDescent="0.2"/>
    <row r="76" spans="3:9" s="1" customFormat="1" ht="10.199999999999999" customHeight="1" x14ac:dyDescent="0.2"/>
    <row r="77" spans="3:9" s="1" customFormat="1" ht="20.25" customHeight="1" x14ac:dyDescent="0.2">
      <c r="C77" s="3" t="s">
        <v>96</v>
      </c>
    </row>
    <row r="78" spans="3:9" s="1" customFormat="1" ht="10.199999999999999" customHeight="1" x14ac:dyDescent="0.2"/>
    <row r="79" spans="3:9" s="1" customFormat="1" ht="37.950000000000003" customHeight="1" x14ac:dyDescent="0.25">
      <c r="C79" s="4" t="s">
        <v>2</v>
      </c>
      <c r="D79" s="4" t="s">
        <v>3</v>
      </c>
      <c r="E79" s="4" t="s">
        <v>4</v>
      </c>
      <c r="F79" s="4" t="s">
        <v>5</v>
      </c>
      <c r="G79" s="4" t="s">
        <v>6</v>
      </c>
      <c r="H79" s="4" t="s">
        <v>7</v>
      </c>
      <c r="I79" s="5" t="s">
        <v>8</v>
      </c>
    </row>
    <row r="80" spans="3:9" s="1" customFormat="1" ht="21.45" customHeight="1" x14ac:dyDescent="0.25">
      <c r="C80" s="6" t="s">
        <v>97</v>
      </c>
      <c r="D80" s="6" t="s">
        <v>98</v>
      </c>
      <c r="E80" s="6" t="s">
        <v>20</v>
      </c>
      <c r="F80" s="7">
        <v>46027</v>
      </c>
      <c r="G80" s="6" t="s">
        <v>99</v>
      </c>
      <c r="H80" s="8">
        <v>6073.8</v>
      </c>
      <c r="I80" s="9" t="s">
        <v>13</v>
      </c>
    </row>
    <row r="81" spans="3:9" s="1" customFormat="1" ht="21.45" customHeight="1" x14ac:dyDescent="0.25">
      <c r="C81" s="6" t="s">
        <v>100</v>
      </c>
      <c r="D81" s="6" t="s">
        <v>101</v>
      </c>
      <c r="E81" s="6" t="s">
        <v>20</v>
      </c>
      <c r="F81" s="7">
        <v>46035</v>
      </c>
      <c r="G81" s="6" t="s">
        <v>102</v>
      </c>
      <c r="H81" s="8">
        <v>22975</v>
      </c>
      <c r="I81" s="9" t="s">
        <v>22</v>
      </c>
    </row>
    <row r="82" spans="3:9" s="1" customFormat="1" ht="21.45" customHeight="1" x14ac:dyDescent="0.25">
      <c r="C82" s="6" t="s">
        <v>103</v>
      </c>
      <c r="D82" s="6" t="s">
        <v>101</v>
      </c>
      <c r="E82" s="6" t="s">
        <v>20</v>
      </c>
      <c r="F82" s="7">
        <v>46035</v>
      </c>
      <c r="G82" s="6" t="s">
        <v>104</v>
      </c>
      <c r="H82" s="8">
        <v>16720</v>
      </c>
      <c r="I82" s="9" t="s">
        <v>22</v>
      </c>
    </row>
    <row r="83" spans="3:9" s="1" customFormat="1" ht="21.45" customHeight="1" x14ac:dyDescent="0.25">
      <c r="C83" s="6" t="s">
        <v>105</v>
      </c>
      <c r="D83" s="6" t="s">
        <v>106</v>
      </c>
      <c r="E83" s="6" t="s">
        <v>11</v>
      </c>
      <c r="F83" s="7">
        <v>46036</v>
      </c>
      <c r="G83" s="6" t="s">
        <v>107</v>
      </c>
      <c r="H83" s="8">
        <v>5000</v>
      </c>
      <c r="I83" s="9" t="s">
        <v>22</v>
      </c>
    </row>
    <row r="84" spans="3:9" s="1" customFormat="1" ht="21.45" customHeight="1" x14ac:dyDescent="0.25">
      <c r="C84" s="6" t="s">
        <v>97</v>
      </c>
      <c r="D84" s="6" t="s">
        <v>98</v>
      </c>
      <c r="E84" s="6" t="s">
        <v>20</v>
      </c>
      <c r="F84" s="7">
        <v>46050</v>
      </c>
      <c r="G84" s="6" t="s">
        <v>108</v>
      </c>
      <c r="H84" s="8">
        <v>6073.8</v>
      </c>
      <c r="I84" s="9" t="s">
        <v>13</v>
      </c>
    </row>
    <row r="85" spans="3:9" s="1" customFormat="1" ht="21.45" customHeight="1" x14ac:dyDescent="0.25">
      <c r="C85" s="6" t="s">
        <v>109</v>
      </c>
      <c r="D85" s="6" t="s">
        <v>110</v>
      </c>
      <c r="E85" s="6" t="s">
        <v>31</v>
      </c>
      <c r="F85" s="7">
        <v>46052</v>
      </c>
      <c r="G85" s="6" t="s">
        <v>111</v>
      </c>
      <c r="H85" s="8">
        <v>10442.4</v>
      </c>
      <c r="I85" s="9" t="s">
        <v>22</v>
      </c>
    </row>
    <row r="86" spans="3:9" s="1" customFormat="1" ht="20.7" customHeight="1" x14ac:dyDescent="0.25">
      <c r="C86" s="10"/>
      <c r="D86" s="11"/>
      <c r="E86" s="11"/>
      <c r="F86" s="11"/>
      <c r="G86" s="11"/>
      <c r="H86" s="12">
        <f>SUM(H80:H85)</f>
        <v>67285</v>
      </c>
      <c r="I86" s="11"/>
    </row>
    <row r="87" spans="3:9" s="1" customFormat="1" ht="15.45" customHeight="1" x14ac:dyDescent="0.2"/>
    <row r="88" spans="3:9" s="1" customFormat="1" ht="10.199999999999999" customHeight="1" x14ac:dyDescent="0.2"/>
    <row r="89" spans="3:9" s="1" customFormat="1" ht="20.25" customHeight="1" x14ac:dyDescent="0.2">
      <c r="C89" s="3" t="s">
        <v>112</v>
      </c>
    </row>
    <row r="90" spans="3:9" s="1" customFormat="1" ht="10.199999999999999" customHeight="1" x14ac:dyDescent="0.2"/>
    <row r="91" spans="3:9" s="1" customFormat="1" ht="37.950000000000003" customHeight="1" x14ac:dyDescent="0.25">
      <c r="C91" s="4" t="s">
        <v>2</v>
      </c>
      <c r="D91" s="4" t="s">
        <v>3</v>
      </c>
      <c r="E91" s="4" t="s">
        <v>4</v>
      </c>
      <c r="F91" s="4" t="s">
        <v>5</v>
      </c>
      <c r="G91" s="4" t="s">
        <v>6</v>
      </c>
      <c r="H91" s="4" t="s">
        <v>7</v>
      </c>
      <c r="I91" s="5" t="s">
        <v>8</v>
      </c>
    </row>
    <row r="92" spans="3:9" s="1" customFormat="1" ht="21.45" customHeight="1" x14ac:dyDescent="0.25">
      <c r="C92" s="6" t="s">
        <v>113</v>
      </c>
      <c r="D92" s="6" t="s">
        <v>114</v>
      </c>
      <c r="E92" s="6" t="s">
        <v>20</v>
      </c>
      <c r="F92" s="7">
        <v>46051</v>
      </c>
      <c r="G92" s="6" t="s">
        <v>115</v>
      </c>
      <c r="H92" s="8">
        <v>6000</v>
      </c>
      <c r="I92" s="9" t="s">
        <v>22</v>
      </c>
    </row>
    <row r="93" spans="3:9" s="1" customFormat="1" ht="20.7" customHeight="1" x14ac:dyDescent="0.25">
      <c r="C93" s="10"/>
      <c r="D93" s="11"/>
      <c r="E93" s="11"/>
      <c r="F93" s="11"/>
      <c r="G93" s="11"/>
      <c r="H93" s="12">
        <f>SUM(H92)</f>
        <v>6000</v>
      </c>
      <c r="I93" s="11"/>
    </row>
    <row r="96" spans="3:9" x14ac:dyDescent="0.25">
      <c r="G96" s="13" t="s">
        <v>116</v>
      </c>
      <c r="H96" s="14">
        <f>H12+H24+H31+H41+H56+H67+H74+H86+H93</f>
        <v>3434830.29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2026-02-16T13:03:46Z</dcterms:created>
  <dcterms:modified xsi:type="dcterms:W3CDTF">2026-02-16T13:08:17Z</dcterms:modified>
</cp:coreProperties>
</file>