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Credit Cards)\2025-26\09 - December 2025\"/>
    </mc:Choice>
  </mc:AlternateContent>
  <xr:revisionPtr revIDLastSave="0" documentId="8_{74933766-3360-4DB2-8AE1-6E3A9DEE33DC}" xr6:coauthVersionLast="47" xr6:coauthVersionMax="47" xr10:uidLastSave="{00000000-0000-0000-0000-000000000000}"/>
  <bookViews>
    <workbookView xWindow="-96" yWindow="36" windowWidth="11160" windowHeight="12240" xr2:uid="{A3E166DA-5320-4AFB-993C-1AA4A2C91B53}"/>
  </bookViews>
  <sheets>
    <sheet name="Website Format" sheetId="1" r:id="rId1"/>
  </sheets>
  <definedNames>
    <definedName name="_xlnm._FilterDatabase" localSheetId="0" hidden="1">'Website Format'!$B$4:$I$38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8" i="1" s="1"/>
</calcChain>
</file>

<file path=xl/sharedStrings.xml><?xml version="1.0" encoding="utf-8"?>
<sst xmlns="http://schemas.openxmlformats.org/spreadsheetml/2006/main" count="141" uniqueCount="75">
  <si>
    <t>Procurement Card Data - December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</si>
  <si>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</si>
  <si>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</si>
  <si>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</si>
  <si>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</si>
  <si>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</si>
  <si>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</si>
  <si>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</si>
  <si>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</si>
  <si>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Equipment/Furniture - New</t>
  </si>
  <si>
    <t>17/12/2025</t>
  </si>
  <si>
    <t>Toolstation</t>
  </si>
  <si>
    <t>Governance &amp; Finance</t>
  </si>
  <si>
    <t>Professional Advice &amp; Fees</t>
  </si>
  <si>
    <t>11/12/2025</t>
  </si>
  <si>
    <t>Find A Will</t>
  </si>
  <si>
    <t>Court Costs</t>
  </si>
  <si>
    <t>Hm Court Service</t>
  </si>
  <si>
    <t>Housing</t>
  </si>
  <si>
    <t>05/12/2025</t>
  </si>
  <si>
    <t xml:space="preserve">Argos </t>
  </si>
  <si>
    <t>18/12/2025</t>
  </si>
  <si>
    <t>Argos</t>
  </si>
  <si>
    <t>Bed &amp; Breakfast Accommodation</t>
  </si>
  <si>
    <t>15/12/2025</t>
  </si>
  <si>
    <t>Burstin Hotel - Refund</t>
  </si>
  <si>
    <t>01/12/2025</t>
  </si>
  <si>
    <t xml:space="preserve">Kentmere Guest House </t>
  </si>
  <si>
    <t>19/12/2025</t>
  </si>
  <si>
    <t xml:space="preserve">Travel Lodge </t>
  </si>
  <si>
    <t>03/12/2025</t>
  </si>
  <si>
    <t>Uk Search</t>
  </si>
  <si>
    <t xml:space="preserve">Uk Search </t>
  </si>
  <si>
    <t>Housing Revenue Account</t>
  </si>
  <si>
    <t xml:space="preserve">Amazon </t>
  </si>
  <si>
    <t>Legal Expenses</t>
  </si>
  <si>
    <t>08/12/2025</t>
  </si>
  <si>
    <t>Ministry Of Justice</t>
  </si>
  <si>
    <t>Tenant Engagement</t>
  </si>
  <si>
    <t>09/12/2025</t>
  </si>
  <si>
    <t xml:space="preserve">Sunshine </t>
  </si>
  <si>
    <t>Tesco</t>
  </si>
  <si>
    <t>02/12/2025</t>
  </si>
  <si>
    <t>Tv Edwards</t>
  </si>
  <si>
    <t>People &amp; Customer Servs</t>
  </si>
  <si>
    <t>Comp Equip/Software-Mtce Etc</t>
  </si>
  <si>
    <t>Printing Materials Etc.</t>
  </si>
  <si>
    <t>16/12/2025</t>
  </si>
  <si>
    <t>Stationery</t>
  </si>
  <si>
    <t>04/12/2025</t>
  </si>
  <si>
    <t>Misc Training Expenses</t>
  </si>
  <si>
    <t>Ciob</t>
  </si>
  <si>
    <t>Web Site / Intranet</t>
  </si>
  <si>
    <t xml:space="preserve">Google </t>
  </si>
  <si>
    <t>Publicatns Newspapers Etc</t>
  </si>
  <si>
    <t>22/12/2025</t>
  </si>
  <si>
    <t xml:space="preserve">Iliffe Media </t>
  </si>
  <si>
    <t>Miscellaneous Events</t>
  </si>
  <si>
    <t>Stag Theatre</t>
  </si>
  <si>
    <t>Ict Contracted Services</t>
  </si>
  <si>
    <t>20/12/2025</t>
  </si>
  <si>
    <t>Text Inc</t>
  </si>
  <si>
    <t>The Magnet Shop</t>
  </si>
  <si>
    <t>Misc Grants &amp; Contributions</t>
  </si>
  <si>
    <t>The Works</t>
  </si>
  <si>
    <t>Place &amp; Growth</t>
  </si>
  <si>
    <t>Road Tax</t>
  </si>
  <si>
    <t>Dvla</t>
  </si>
  <si>
    <t>Machine Mart</t>
  </si>
  <si>
    <t>Viking</t>
  </si>
  <si>
    <t>Planning</t>
  </si>
  <si>
    <t>24/12/2025</t>
  </si>
  <si>
    <t>Adobe</t>
  </si>
  <si>
    <t>Ionos Cloud Ltd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</si>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</sst>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765E-EDE4-468D-B7D6-9FAB58945476}">
  <dimension ref="B1:I38"/>
  <sheetViews>
    <sheetView tabSelected="1" view="pageBreakPreview" zoomScale="60" zoomScaleNormal="100" workbookViewId="0">
      <selection activeCell="F2" sqref="F2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8" width="10.6640625" customWidth="1"/>
    <col min="9" max="9" width="54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  <c r="E2" s="2"/>
    </row>
    <row r="3" spans="2:9" s="1" customFormat="1" ht="18.149999999999999" customHeight="1" x14ac:dyDescent="0.2"/>
    <row r="4" spans="2:9" s="1" customFormat="1" ht="24" customHeight="1" x14ac:dyDescent="0.2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2:9" s="1" customFormat="1" ht="17.7" customHeight="1" x14ac:dyDescent="0.2">
      <c r="C5" s="4" t="s">
        <v>8</v>
      </c>
      <c r="D5" s="4" t="s">
        <v>9</v>
      </c>
      <c r="E5" s="4" t="s">
        <v>10</v>
      </c>
      <c r="F5" s="5">
        <v>37.200000000000003</v>
      </c>
      <c r="G5" s="5">
        <v>7.44</v>
      </c>
      <c r="H5" s="5">
        <f>F5+G5</f>
        <v>44.64</v>
      </c>
      <c r="I5" s="6" t="s">
        <v>11</v>
      </c>
    </row>
    <row r="6" spans="2:9" s="1" customFormat="1" ht="17.7" customHeight="1" x14ac:dyDescent="0.2">
      <c r="C6" s="4" t="s">
        <v>12</v>
      </c>
      <c r="D6" s="4" t="s">
        <v>13</v>
      </c>
      <c r="E6" s="4" t="s">
        <v>14</v>
      </c>
      <c r="F6" s="5">
        <v>16</v>
      </c>
      <c r="G6" s="5">
        <v>0</v>
      </c>
      <c r="H6" s="5">
        <f t="shared" ref="H6:H37" si="0">F6+G6</f>
        <v>16</v>
      </c>
      <c r="I6" s="6" t="s">
        <v>15</v>
      </c>
    </row>
    <row r="7" spans="2:9" s="1" customFormat="1" ht="17.7" customHeight="1" x14ac:dyDescent="0.2">
      <c r="C7" s="4" t="s">
        <v>12</v>
      </c>
      <c r="D7" s="4" t="s">
        <v>16</v>
      </c>
      <c r="E7" s="4" t="s">
        <v>10</v>
      </c>
      <c r="F7" s="5">
        <v>484.5</v>
      </c>
      <c r="G7" s="5">
        <v>0</v>
      </c>
      <c r="H7" s="5">
        <f t="shared" si="0"/>
        <v>484.5</v>
      </c>
      <c r="I7" s="6" t="s">
        <v>17</v>
      </c>
    </row>
    <row r="8" spans="2:9" s="1" customFormat="1" ht="17.7" customHeight="1" x14ac:dyDescent="0.2">
      <c r="C8" s="4" t="s">
        <v>18</v>
      </c>
      <c r="D8" s="4" t="s">
        <v>9</v>
      </c>
      <c r="E8" s="4" t="s">
        <v>19</v>
      </c>
      <c r="F8" s="5">
        <v>341.67</v>
      </c>
      <c r="G8" s="5">
        <v>68.33</v>
      </c>
      <c r="H8" s="5">
        <f t="shared" si="0"/>
        <v>410</v>
      </c>
      <c r="I8" s="6" t="s">
        <v>20</v>
      </c>
    </row>
    <row r="9" spans="2:9" s="1" customFormat="1" ht="17.7" customHeight="1" x14ac:dyDescent="0.2">
      <c r="C9" s="4" t="s">
        <v>18</v>
      </c>
      <c r="D9" s="4" t="s">
        <v>9</v>
      </c>
      <c r="E9" s="4" t="s">
        <v>21</v>
      </c>
      <c r="F9" s="5">
        <v>270.83</v>
      </c>
      <c r="G9" s="5">
        <v>54.17</v>
      </c>
      <c r="H9" s="5">
        <f t="shared" si="0"/>
        <v>325</v>
      </c>
      <c r="I9" s="6" t="s">
        <v>22</v>
      </c>
    </row>
    <row r="10" spans="2:9" s="1" customFormat="1" ht="17.7" customHeight="1" x14ac:dyDescent="0.2">
      <c r="C10" s="4" t="s">
        <v>18</v>
      </c>
      <c r="D10" s="4" t="s">
        <v>23</v>
      </c>
      <c r="E10" s="4" t="s">
        <v>24</v>
      </c>
      <c r="F10" s="5">
        <v>-539</v>
      </c>
      <c r="G10" s="5">
        <v>0</v>
      </c>
      <c r="H10" s="5">
        <f t="shared" si="0"/>
        <v>-539</v>
      </c>
      <c r="I10" s="6" t="s">
        <v>25</v>
      </c>
    </row>
    <row r="11" spans="2:9" s="1" customFormat="1" ht="17.7" customHeight="1" x14ac:dyDescent="0.2">
      <c r="C11" s="4" t="s">
        <v>18</v>
      </c>
      <c r="D11" s="4" t="s">
        <v>23</v>
      </c>
      <c r="E11" s="4" t="s">
        <v>26</v>
      </c>
      <c r="F11" s="5">
        <v>90</v>
      </c>
      <c r="G11" s="5">
        <v>0</v>
      </c>
      <c r="H11" s="5">
        <f t="shared" si="0"/>
        <v>90</v>
      </c>
      <c r="I11" s="6" t="s">
        <v>27</v>
      </c>
    </row>
    <row r="12" spans="2:9" s="1" customFormat="1" ht="17.7" customHeight="1" x14ac:dyDescent="0.2">
      <c r="C12" s="4" t="s">
        <v>18</v>
      </c>
      <c r="D12" s="4" t="s">
        <v>23</v>
      </c>
      <c r="E12" s="4" t="s">
        <v>28</v>
      </c>
      <c r="F12" s="5">
        <v>97.89</v>
      </c>
      <c r="G12" s="5">
        <v>0</v>
      </c>
      <c r="H12" s="5">
        <f t="shared" si="0"/>
        <v>97.89</v>
      </c>
      <c r="I12" s="6" t="s">
        <v>29</v>
      </c>
    </row>
    <row r="13" spans="2:9" s="1" customFormat="1" ht="17.7" customHeight="1" x14ac:dyDescent="0.2">
      <c r="C13" s="4" t="s">
        <v>18</v>
      </c>
      <c r="D13" s="4" t="s">
        <v>13</v>
      </c>
      <c r="E13" s="4" t="s">
        <v>30</v>
      </c>
      <c r="F13" s="5">
        <v>194.68</v>
      </c>
      <c r="G13" s="5">
        <v>0</v>
      </c>
      <c r="H13" s="5">
        <f t="shared" si="0"/>
        <v>194.68</v>
      </c>
      <c r="I13" s="6" t="s">
        <v>31</v>
      </c>
    </row>
    <row r="14" spans="2:9" s="1" customFormat="1" ht="17.7" customHeight="1" x14ac:dyDescent="0.2">
      <c r="C14" s="4" t="s">
        <v>18</v>
      </c>
      <c r="D14" s="4" t="s">
        <v>13</v>
      </c>
      <c r="E14" s="4" t="s">
        <v>30</v>
      </c>
      <c r="F14" s="5">
        <v>400</v>
      </c>
      <c r="G14" s="5">
        <v>0</v>
      </c>
      <c r="H14" s="5">
        <f t="shared" si="0"/>
        <v>400</v>
      </c>
      <c r="I14" s="6" t="s">
        <v>32</v>
      </c>
    </row>
    <row r="15" spans="2:9" s="1" customFormat="1" ht="17.7" customHeight="1" x14ac:dyDescent="0.2">
      <c r="C15" s="4" t="s">
        <v>33</v>
      </c>
      <c r="D15" s="4" t="s">
        <v>9</v>
      </c>
      <c r="E15" s="4" t="s">
        <v>30</v>
      </c>
      <c r="F15" s="5">
        <v>59.78</v>
      </c>
      <c r="G15" s="5">
        <v>11.96</v>
      </c>
      <c r="H15" s="5">
        <f t="shared" si="0"/>
        <v>71.740000000000009</v>
      </c>
      <c r="I15" s="6" t="s">
        <v>34</v>
      </c>
    </row>
    <row r="16" spans="2:9" s="1" customFormat="1" ht="17.7" customHeight="1" x14ac:dyDescent="0.2">
      <c r="C16" s="4" t="s">
        <v>33</v>
      </c>
      <c r="D16" s="4" t="s">
        <v>35</v>
      </c>
      <c r="E16" s="4" t="s">
        <v>36</v>
      </c>
      <c r="F16" s="5">
        <v>40</v>
      </c>
      <c r="G16" s="5">
        <v>0</v>
      </c>
      <c r="H16" s="5">
        <f t="shared" si="0"/>
        <v>40</v>
      </c>
      <c r="I16" s="6" t="s">
        <v>37</v>
      </c>
    </row>
    <row r="17" spans="3:9" s="1" customFormat="1" ht="17.7" customHeight="1" x14ac:dyDescent="0.2">
      <c r="C17" s="4" t="s">
        <v>33</v>
      </c>
      <c r="D17" s="4" t="s">
        <v>38</v>
      </c>
      <c r="E17" s="4" t="s">
        <v>39</v>
      </c>
      <c r="F17" s="5">
        <v>178.65</v>
      </c>
      <c r="G17" s="5">
        <v>0</v>
      </c>
      <c r="H17" s="5">
        <f t="shared" si="0"/>
        <v>178.65</v>
      </c>
      <c r="I17" s="6" t="s">
        <v>40</v>
      </c>
    </row>
    <row r="18" spans="3:9" s="1" customFormat="1" ht="17.7" customHeight="1" x14ac:dyDescent="0.2">
      <c r="C18" s="4" t="s">
        <v>33</v>
      </c>
      <c r="D18" s="4" t="s">
        <v>38</v>
      </c>
      <c r="E18" s="4" t="s">
        <v>26</v>
      </c>
      <c r="F18" s="5">
        <v>5.2</v>
      </c>
      <c r="G18" s="5">
        <v>0</v>
      </c>
      <c r="H18" s="5">
        <f t="shared" si="0"/>
        <v>5.2</v>
      </c>
      <c r="I18" s="6" t="s">
        <v>41</v>
      </c>
    </row>
    <row r="19" spans="3:9" s="1" customFormat="1" ht="17.7" customHeight="1" x14ac:dyDescent="0.2">
      <c r="C19" s="4" t="s">
        <v>33</v>
      </c>
      <c r="D19" s="4" t="s">
        <v>35</v>
      </c>
      <c r="E19" s="4" t="s">
        <v>42</v>
      </c>
      <c r="F19" s="5">
        <v>1278</v>
      </c>
      <c r="G19" s="5">
        <v>255.6</v>
      </c>
      <c r="H19" s="5">
        <f t="shared" si="0"/>
        <v>1533.6</v>
      </c>
      <c r="I19" s="6" t="s">
        <v>43</v>
      </c>
    </row>
    <row r="20" spans="3:9" s="1" customFormat="1" ht="17.7" customHeight="1" x14ac:dyDescent="0.2">
      <c r="C20" s="4" t="s">
        <v>44</v>
      </c>
      <c r="D20" s="4" t="s">
        <v>45</v>
      </c>
      <c r="E20" s="4" t="s">
        <v>39</v>
      </c>
      <c r="F20" s="5">
        <v>58.32</v>
      </c>
      <c r="G20" s="5">
        <v>11.68</v>
      </c>
      <c r="H20" s="5">
        <f t="shared" si="0"/>
        <v>70</v>
      </c>
      <c r="I20" s="6" t="s">
        <v>34</v>
      </c>
    </row>
    <row r="21" spans="3:9" s="1" customFormat="1" ht="17.7" customHeight="1" x14ac:dyDescent="0.2">
      <c r="C21" s="4" t="s">
        <v>44</v>
      </c>
      <c r="D21" s="4" t="s">
        <v>46</v>
      </c>
      <c r="E21" s="4" t="s">
        <v>47</v>
      </c>
      <c r="F21" s="5">
        <v>3.57</v>
      </c>
      <c r="G21" s="5">
        <v>0.72</v>
      </c>
      <c r="H21" s="5">
        <f t="shared" si="0"/>
        <v>4.29</v>
      </c>
      <c r="I21" s="6" t="s">
        <v>34</v>
      </c>
    </row>
    <row r="22" spans="3:9" s="1" customFormat="1" ht="17.7" customHeight="1" x14ac:dyDescent="0.2">
      <c r="C22" s="4" t="s">
        <v>44</v>
      </c>
      <c r="D22" s="4" t="s">
        <v>48</v>
      </c>
      <c r="E22" s="4" t="s">
        <v>24</v>
      </c>
      <c r="F22" s="5">
        <v>17.239999999999998</v>
      </c>
      <c r="G22" s="5">
        <v>3.45</v>
      </c>
      <c r="H22" s="5">
        <f t="shared" si="0"/>
        <v>20.689999999999998</v>
      </c>
      <c r="I22" s="6" t="s">
        <v>34</v>
      </c>
    </row>
    <row r="23" spans="3:9" s="1" customFormat="1" ht="17.7" customHeight="1" x14ac:dyDescent="0.2">
      <c r="C23" s="4" t="s">
        <v>44</v>
      </c>
      <c r="D23" s="4" t="s">
        <v>48</v>
      </c>
      <c r="E23" s="4" t="s">
        <v>49</v>
      </c>
      <c r="F23" s="5">
        <v>8.91</v>
      </c>
      <c r="G23" s="5">
        <v>1.78</v>
      </c>
      <c r="H23" s="5">
        <f t="shared" si="0"/>
        <v>10.69</v>
      </c>
      <c r="I23" s="6" t="s">
        <v>34</v>
      </c>
    </row>
    <row r="24" spans="3:9" s="1" customFormat="1" ht="17.7" customHeight="1" x14ac:dyDescent="0.2">
      <c r="C24" s="4" t="s">
        <v>44</v>
      </c>
      <c r="D24" s="4" t="s">
        <v>46</v>
      </c>
      <c r="E24" s="4" t="s">
        <v>47</v>
      </c>
      <c r="F24" s="5">
        <v>3.32</v>
      </c>
      <c r="G24" s="5">
        <v>0.67</v>
      </c>
      <c r="H24" s="5">
        <f t="shared" si="0"/>
        <v>3.9899999999999998</v>
      </c>
      <c r="I24" s="6" t="s">
        <v>34</v>
      </c>
    </row>
    <row r="25" spans="3:9" s="1" customFormat="1" ht="17.7" customHeight="1" x14ac:dyDescent="0.2">
      <c r="C25" s="4" t="s">
        <v>44</v>
      </c>
      <c r="D25" s="4" t="s">
        <v>48</v>
      </c>
      <c r="E25" s="4" t="s">
        <v>49</v>
      </c>
      <c r="F25" s="5">
        <v>5.82</v>
      </c>
      <c r="G25" s="5">
        <v>1.1599999999999999</v>
      </c>
      <c r="H25" s="5">
        <f t="shared" si="0"/>
        <v>6.98</v>
      </c>
      <c r="I25" s="6" t="s">
        <v>34</v>
      </c>
    </row>
    <row r="26" spans="3:9" s="1" customFormat="1" ht="17.7" customHeight="1" x14ac:dyDescent="0.2">
      <c r="C26" s="4" t="s">
        <v>44</v>
      </c>
      <c r="D26" s="4" t="s">
        <v>50</v>
      </c>
      <c r="E26" s="4" t="s">
        <v>21</v>
      </c>
      <c r="F26" s="5">
        <v>347</v>
      </c>
      <c r="G26" s="5">
        <v>0</v>
      </c>
      <c r="H26" s="5">
        <f t="shared" si="0"/>
        <v>347</v>
      </c>
      <c r="I26" s="6" t="s">
        <v>51</v>
      </c>
    </row>
    <row r="27" spans="3:9" s="1" customFormat="1" ht="17.7" customHeight="1" x14ac:dyDescent="0.2">
      <c r="C27" s="4" t="s">
        <v>44</v>
      </c>
      <c r="D27" s="4" t="s">
        <v>52</v>
      </c>
      <c r="E27" s="4" t="s">
        <v>26</v>
      </c>
      <c r="F27" s="5">
        <v>32.25</v>
      </c>
      <c r="G27" s="5">
        <v>0</v>
      </c>
      <c r="H27" s="5">
        <f t="shared" si="0"/>
        <v>32.25</v>
      </c>
      <c r="I27" s="6" t="s">
        <v>53</v>
      </c>
    </row>
    <row r="28" spans="3:9" s="1" customFormat="1" ht="17.7" customHeight="1" x14ac:dyDescent="0.2">
      <c r="C28" s="4" t="s">
        <v>44</v>
      </c>
      <c r="D28" s="4" t="s">
        <v>54</v>
      </c>
      <c r="E28" s="4" t="s">
        <v>55</v>
      </c>
      <c r="F28" s="5">
        <v>2.5</v>
      </c>
      <c r="G28" s="5">
        <v>0</v>
      </c>
      <c r="H28" s="5">
        <f t="shared" si="0"/>
        <v>2.5</v>
      </c>
      <c r="I28" s="6" t="s">
        <v>56</v>
      </c>
    </row>
    <row r="29" spans="3:9" s="1" customFormat="1" ht="17.7" customHeight="1" x14ac:dyDescent="0.2">
      <c r="C29" s="4" t="s">
        <v>44</v>
      </c>
      <c r="D29" s="4" t="s">
        <v>57</v>
      </c>
      <c r="E29" s="4" t="s">
        <v>10</v>
      </c>
      <c r="F29" s="5">
        <v>40</v>
      </c>
      <c r="G29" s="5">
        <v>0</v>
      </c>
      <c r="H29" s="5">
        <f t="shared" si="0"/>
        <v>40</v>
      </c>
      <c r="I29" s="6" t="s">
        <v>58</v>
      </c>
    </row>
    <row r="30" spans="3:9" s="1" customFormat="1" ht="17.7" customHeight="1" x14ac:dyDescent="0.2">
      <c r="C30" s="4" t="s">
        <v>44</v>
      </c>
      <c r="D30" s="4" t="s">
        <v>59</v>
      </c>
      <c r="E30" s="4" t="s">
        <v>60</v>
      </c>
      <c r="F30" s="5">
        <v>528.85</v>
      </c>
      <c r="G30" s="5">
        <v>0</v>
      </c>
      <c r="H30" s="5">
        <f t="shared" si="0"/>
        <v>528.85</v>
      </c>
      <c r="I30" s="6" t="s">
        <v>61</v>
      </c>
    </row>
    <row r="31" spans="3:9" s="1" customFormat="1" ht="17.7" customHeight="1" x14ac:dyDescent="0.2">
      <c r="C31" s="4" t="s">
        <v>44</v>
      </c>
      <c r="D31" s="4" t="s">
        <v>48</v>
      </c>
      <c r="E31" s="4" t="s">
        <v>49</v>
      </c>
      <c r="F31" s="5">
        <v>9.9499999999999993</v>
      </c>
      <c r="G31" s="5">
        <v>0</v>
      </c>
      <c r="H31" s="5">
        <f t="shared" si="0"/>
        <v>9.9499999999999993</v>
      </c>
      <c r="I31" s="6" t="s">
        <v>62</v>
      </c>
    </row>
    <row r="32" spans="3:9" s="1" customFormat="1" ht="17.7" customHeight="1" x14ac:dyDescent="0.2">
      <c r="C32" s="4" t="s">
        <v>44</v>
      </c>
      <c r="D32" s="4" t="s">
        <v>63</v>
      </c>
      <c r="E32" s="4" t="s">
        <v>39</v>
      </c>
      <c r="F32" s="5">
        <v>45</v>
      </c>
      <c r="G32" s="5">
        <v>0</v>
      </c>
      <c r="H32" s="5">
        <f t="shared" si="0"/>
        <v>45</v>
      </c>
      <c r="I32" s="6" t="s">
        <v>64</v>
      </c>
    </row>
    <row r="33" spans="3:9" s="1" customFormat="1" ht="17.7" customHeight="1" x14ac:dyDescent="0.2">
      <c r="C33" s="4" t="s">
        <v>65</v>
      </c>
      <c r="D33" s="4" t="s">
        <v>66</v>
      </c>
      <c r="E33" s="4" t="s">
        <v>39</v>
      </c>
      <c r="F33" s="5">
        <v>695</v>
      </c>
      <c r="G33" s="5">
        <v>0</v>
      </c>
      <c r="H33" s="5">
        <f t="shared" si="0"/>
        <v>695</v>
      </c>
      <c r="I33" s="6" t="s">
        <v>67</v>
      </c>
    </row>
    <row r="34" spans="3:9" s="1" customFormat="1" ht="17.7" customHeight="1" x14ac:dyDescent="0.2">
      <c r="C34" s="4" t="s">
        <v>65</v>
      </c>
      <c r="D34" s="4" t="s">
        <v>9</v>
      </c>
      <c r="E34" s="4" t="s">
        <v>39</v>
      </c>
      <c r="F34" s="5">
        <v>394.69</v>
      </c>
      <c r="G34" s="5">
        <v>78.94</v>
      </c>
      <c r="H34" s="5">
        <f t="shared" si="0"/>
        <v>473.63</v>
      </c>
      <c r="I34" s="6" t="s">
        <v>68</v>
      </c>
    </row>
    <row r="35" spans="3:9" s="1" customFormat="1" ht="17.7" customHeight="1" x14ac:dyDescent="0.2">
      <c r="C35" s="4" t="s">
        <v>65</v>
      </c>
      <c r="D35" s="4" t="s">
        <v>9</v>
      </c>
      <c r="E35" s="4" t="s">
        <v>14</v>
      </c>
      <c r="F35" s="5">
        <v>47.75</v>
      </c>
      <c r="G35" s="5">
        <v>9.5500000000000007</v>
      </c>
      <c r="H35" s="5">
        <f t="shared" si="0"/>
        <v>57.3</v>
      </c>
      <c r="I35" s="6" t="s">
        <v>69</v>
      </c>
    </row>
    <row r="36" spans="3:9" s="1" customFormat="1" ht="17.7" customHeight="1" x14ac:dyDescent="0.2">
      <c r="C36" s="4" t="s">
        <v>70</v>
      </c>
      <c r="D36" s="4" t="s">
        <v>52</v>
      </c>
      <c r="E36" s="4" t="s">
        <v>71</v>
      </c>
      <c r="F36" s="5">
        <v>125.05</v>
      </c>
      <c r="G36" s="5">
        <v>0</v>
      </c>
      <c r="H36" s="5">
        <f t="shared" si="0"/>
        <v>125.05</v>
      </c>
      <c r="I36" s="6" t="s">
        <v>72</v>
      </c>
    </row>
    <row r="37" spans="3:9" s="1" customFormat="1" ht="17.7" customHeight="1" x14ac:dyDescent="0.2">
      <c r="C37" s="4" t="s">
        <v>70</v>
      </c>
      <c r="D37" s="4" t="s">
        <v>52</v>
      </c>
      <c r="E37" s="4" t="s">
        <v>26</v>
      </c>
      <c r="F37" s="5">
        <v>176.15</v>
      </c>
      <c r="G37" s="5">
        <v>35.229999999999997</v>
      </c>
      <c r="H37" s="5">
        <f t="shared" si="0"/>
        <v>211.38</v>
      </c>
      <c r="I37" s="6" t="s">
        <v>73</v>
      </c>
    </row>
    <row r="38" spans="3:9" s="1" customFormat="1" ht="17.7" customHeight="1" x14ac:dyDescent="0.25">
      <c r="C38" s="7"/>
      <c r="D38" s="7"/>
      <c r="E38" s="8" t="s">
        <v>74</v>
      </c>
      <c r="F38" s="9">
        <f>SUM(F5:F37)</f>
        <v>5496.7699999999995</v>
      </c>
      <c r="G38" s="9">
        <f>SUM(G5:G37)</f>
        <v>540.68000000000006</v>
      </c>
      <c r="H38" s="9">
        <f>SUM(H5:H37)</f>
        <v>6037.45</v>
      </c>
      <c r="I38" s="7"/>
    </row>
  </sheetData>
  <mergeCells count="1">
    <mergeCell ref="B2:E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2026-02-25T10:20:43Z</dcterms:created>
  <dcterms:modified xsi:type="dcterms:W3CDTF">2026-02-25T10:27:43Z</dcterms:modified>
</cp:coreProperties>
</file>