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T:\Shared\SSdata\Efin-CP\Transparency Reports for the Website\Website Copies (Purchase Orders)\2026\01 - April\"/>
    </mc:Choice>
  </mc:AlternateContent>
  <xr:revisionPtr revIDLastSave="0" documentId="8_{F72E6F96-7C5B-436B-B435-C332654DC642}" xr6:coauthVersionLast="47" xr6:coauthVersionMax="47" xr10:uidLastSave="{00000000-0000-0000-0000-000000000000}"/>
  <bookViews>
    <workbookView xWindow="-132" yWindow="144" windowWidth="12024" windowHeight="12240" xr2:uid="{8D6A84D9-C729-44B2-8B6D-459FF36ED58E}"/>
  </bookViews>
  <sheets>
    <sheet name="Website" sheetId="1" r:id="rId1"/>
  </sheets>
  <definedNames>
    <definedName name="_xlnm._FilterDatabase" localSheetId="0" hidden="1">Website!$A$7:$G$185</definedName>
    <definedName name="xlvar.DATE" localSheetId="0">"04-Jun-2026"</definedName>
    <definedName name="xlvar.EXTENDED_CRITERIA" localSheetId="0">""</definedName>
    <definedName name="xlvar.JOB_NO" localSheetId="0">""</definedName>
    <definedName name="xlvar.ORIGINALDEFNSHEET" localSheetId="0">"Definition"</definedName>
    <definedName name="xlvar.REPORT_FILENAME" localSheetId="0">"PO - Over £5k Detail Report"</definedName>
    <definedName name="xlvar.REPORT_LOCATION" localSheetId="0">"/Data/DATA/CPM"</definedName>
    <definedName name="xlvar.REPORT_TITLE" localSheetId="0">"PO - Over £5k Detail Report"</definedName>
    <definedName name="xlvar.SORT_ORDER" localSheetId="0">""</definedName>
    <definedName name="xlvar.VA_PURCHSYS" localSheetId="0">"CUK1"</definedName>
    <definedName name="xlvar.VA_PURCHSYS.DESCR" localSheetId="0">"CUK1"</definedName>
    <definedName name="xlvar.VA_PURCHSYS.DESCRIPTION" localSheetId="0">"CUK1"</definedName>
    <definedName name="xlvar.VA_PURCHSYS.ROWNUM" localSheetId="0">"1"</definedName>
    <definedName name="xlvar.VA_PURCHSYS.VALUE" localSheetId="0">"CUK1"</definedName>
    <definedName name="xlvar.VARIABLE_VALUES" localSheetId="0">"Purchasing System = CUK1
From Date = 01-Apr-2026
To Date = 30-Apr-2026
"</definedName>
    <definedName name="xlvar.VD_FROM" localSheetId="0">"01-Apr-2026"</definedName>
    <definedName name="xlvar.VD_TO" localSheetId="0">"30-Apr-2026"</definedName>
    <definedName name="zzXLOne.VA_PURCHSYS" localSheetId="0">"CUK1"</definedName>
    <definedName name="zzXLOne.VA_PURCHSYS.DESCR" localSheetId="0">"CUK1"</definedName>
    <definedName name="zzXLOne.VA_PURCHSYS.DESCRIPTION" localSheetId="0">"CUK1"</definedName>
    <definedName name="zzXLOne.VA_PURCHSYS.ROWNUM" localSheetId="0">"1"</definedName>
    <definedName name="zzXLOne.VA_PURCHSYS.VALUE" localSheetId="0">"CUK1"</definedName>
    <definedName name="zzXLOne.VD_FROM" localSheetId="0">"01-Apr-2026"</definedName>
    <definedName name="zzXLOne.VD_TO" localSheetId="0">"30-Apr-2026"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307" i="1" l="1"/>
  <c r="F300" i="1"/>
  <c r="F294" i="1"/>
  <c r="F270" i="1"/>
  <c r="F237" i="1"/>
  <c r="F226" i="1"/>
  <c r="F185" i="1"/>
  <c r="F151" i="1"/>
  <c r="F24" i="1"/>
  <c r="F309" i="1" s="1"/>
</calcChain>
</file>

<file path=xl/sharedStrings.xml><?xml version="1.0" encoding="utf-8"?>
<sst xmlns="http://schemas.openxmlformats.org/spreadsheetml/2006/main" count="1352" uniqueCount="525">
  <si>
    <t>*</t>
  </si>
  <si>
    <t>Purchase Orders Raised Over £5,000 in April 2026</t>
  </si>
  <si>
    <t>Governance &amp; Finance</t>
  </si>
  <si>
    <t>Supplier Name</t>
  </si>
  <si>
    <t>Description</t>
  </si>
  <si>
    <t>Order Date</t>
  </si>
  <si>
    <t>Order Number</t>
  </si>
  <si>
    <t>Current Value</t>
  </si>
  <si>
    <t>Type of Spend</t>
  </si>
  <si>
    <t>Cder Group</t>
  </si>
  <si>
    <t>Enforcement Agent Services</t>
  </si>
  <si>
    <t>PO00000024</t>
  </si>
  <si>
    <t>Revenue</t>
  </si>
  <si>
    <t>Kent Gurkha Company Limited</t>
  </si>
  <si>
    <t>Civic Centre-Cleaning Contract</t>
  </si>
  <si>
    <t>PO00000094</t>
  </si>
  <si>
    <t>Newlyn Plc</t>
  </si>
  <si>
    <t>PO00000023</t>
  </si>
  <si>
    <t>LIST</t>
  </si>
  <si>
    <t>Grant Thornton UK Llp</t>
  </si>
  <si>
    <t>Corporate Management-Misc Exp</t>
  </si>
  <si>
    <t>PO00000143</t>
  </si>
  <si>
    <t>Housing Benefits</t>
  </si>
  <si>
    <t>PO00000321</t>
  </si>
  <si>
    <t>PO00000380</t>
  </si>
  <si>
    <t>Infoshare+ Limited</t>
  </si>
  <si>
    <t>Finance</t>
  </si>
  <si>
    <t>PO00000379</t>
  </si>
  <si>
    <t>Jacobs Enforcement Limited</t>
  </si>
  <si>
    <t>PO00000296</t>
  </si>
  <si>
    <t>Local Government Futures Ltd</t>
  </si>
  <si>
    <t>PO00000381</t>
  </si>
  <si>
    <t>PO00000141</t>
  </si>
  <si>
    <t>Marston (Holdings) Limited</t>
  </si>
  <si>
    <t>PO00000295</t>
  </si>
  <si>
    <t>Moore Insight</t>
  </si>
  <si>
    <t xml:space="preserve">Financial System </t>
  </si>
  <si>
    <t>PO00000137</t>
  </si>
  <si>
    <t>Capital</t>
  </si>
  <si>
    <t>PO00000142</t>
  </si>
  <si>
    <t>Technology One UK Ltd</t>
  </si>
  <si>
    <t>PO00000378</t>
  </si>
  <si>
    <t>PO00000145</t>
  </si>
  <si>
    <t>Caxton Supplies</t>
  </si>
  <si>
    <t>PO00000631</t>
  </si>
  <si>
    <t>Housing</t>
  </si>
  <si>
    <t>Anti-Graffiti Systems Ltd</t>
  </si>
  <si>
    <t>Planned Maintenance</t>
  </si>
  <si>
    <t>PO00000070</t>
  </si>
  <si>
    <t>Architectural Decorators Ltd</t>
  </si>
  <si>
    <t xml:space="preserve">Shdf Wave 2 - Capital Works </t>
  </si>
  <si>
    <t>PO00000046</t>
  </si>
  <si>
    <t>Bluebells Guest House</t>
  </si>
  <si>
    <t>Homelessness(Exc P.S.Leasing)</t>
  </si>
  <si>
    <t>PO00000007</t>
  </si>
  <si>
    <t>Channel Cars Folkestone Ltd</t>
  </si>
  <si>
    <t>PO00000058</t>
  </si>
  <si>
    <t>Cleanscapes Limited</t>
  </si>
  <si>
    <t>General Needs Accomodation</t>
  </si>
  <si>
    <t>PO00000061</t>
  </si>
  <si>
    <t>Independent Living</t>
  </si>
  <si>
    <t>PO00000062</t>
  </si>
  <si>
    <t>DDS (International) Ltd</t>
  </si>
  <si>
    <t>PO00000052</t>
  </si>
  <si>
    <t>Gran Canaria Hotel</t>
  </si>
  <si>
    <t>PO00000012</t>
  </si>
  <si>
    <t>Green Gnomes Ltd</t>
  </si>
  <si>
    <t xml:space="preserve">Shdf Wave 2 - A &amp; A Costs </t>
  </si>
  <si>
    <t>PO00000042</t>
  </si>
  <si>
    <t>PO00000053</t>
  </si>
  <si>
    <t>HCR Law</t>
  </si>
  <si>
    <t xml:space="preserve">Hra New Builds </t>
  </si>
  <si>
    <t>PO00000091</t>
  </si>
  <si>
    <t>Judd Folly Hotel Services Ltd</t>
  </si>
  <si>
    <t>PO00000011</t>
  </si>
  <si>
    <t>Mears Ltd</t>
  </si>
  <si>
    <t>Voids Repairs</t>
  </si>
  <si>
    <t>PO00000049</t>
  </si>
  <si>
    <t>PO00000050</t>
  </si>
  <si>
    <t xml:space="preserve">Kitchen Replacements </t>
  </si>
  <si>
    <t>PO00000044</t>
  </si>
  <si>
    <t xml:space="preserve">Disabled Adaptations </t>
  </si>
  <si>
    <t>PO00000045</t>
  </si>
  <si>
    <t>Mountfair Ltd T/A The Southcliff Hotel</t>
  </si>
  <si>
    <t>PO00000009</t>
  </si>
  <si>
    <t>24/7 Housing Ltd T/A Cornerstone Property Grp</t>
  </si>
  <si>
    <t>PO00000113</t>
  </si>
  <si>
    <t>AJ Mobility Ltd T/A Ajm Healthcare</t>
  </si>
  <si>
    <t>PO00000183</t>
  </si>
  <si>
    <t>Appello Smart Living Solutions Ltd</t>
  </si>
  <si>
    <t xml:space="preserve">Telecare - Digital Upgrade </t>
  </si>
  <si>
    <t>PO00000249</t>
  </si>
  <si>
    <t>PO00000250</t>
  </si>
  <si>
    <t>Aran Insulation Ltd</t>
  </si>
  <si>
    <t>PO00000164</t>
  </si>
  <si>
    <t>AW Construction Services Ltd</t>
  </si>
  <si>
    <t xml:space="preserve">External Enveloping </t>
  </si>
  <si>
    <t>PO00000189</t>
  </si>
  <si>
    <t>Bell Group Ltd</t>
  </si>
  <si>
    <t>PO00000195</t>
  </si>
  <si>
    <t xml:space="preserve">Fire Protection Works </t>
  </si>
  <si>
    <t>PO00000196</t>
  </si>
  <si>
    <t>PO00000198</t>
  </si>
  <si>
    <t>Homelessness (Grant Funded Exp</t>
  </si>
  <si>
    <t>PO00000262</t>
  </si>
  <si>
    <t>Charles Lucas Property Management Ltd</t>
  </si>
  <si>
    <t>PO00000111</t>
  </si>
  <si>
    <t>Ensigna Construction Ltd</t>
  </si>
  <si>
    <t xml:space="preserve">Sandgate Flats </t>
  </si>
  <si>
    <t>PO00000213</t>
  </si>
  <si>
    <t>Enterprise Rent-a-Car UK Ltd T/A Enterprise</t>
  </si>
  <si>
    <t>Neighbourhood Management</t>
  </si>
  <si>
    <t>PO00000252</t>
  </si>
  <si>
    <t>Gas Advisory Services Ltd</t>
  </si>
  <si>
    <t>PO00000186</t>
  </si>
  <si>
    <t xml:space="preserve">Carbon Improvement Works </t>
  </si>
  <si>
    <t>PO00000204</t>
  </si>
  <si>
    <t>PO00000363</t>
  </si>
  <si>
    <t>Headcorn Heating Ltd</t>
  </si>
  <si>
    <t>PO00000235</t>
  </si>
  <si>
    <t>Highview Group Ltd</t>
  </si>
  <si>
    <t xml:space="preserve">Re-Roofing </t>
  </si>
  <si>
    <t>PO00000200</t>
  </si>
  <si>
    <t>Legrand Electric Ltd</t>
  </si>
  <si>
    <t>PO00000168</t>
  </si>
  <si>
    <t>Martello Building Consultancy Ltd</t>
  </si>
  <si>
    <t>PO00000362</t>
  </si>
  <si>
    <t>PO00000364</t>
  </si>
  <si>
    <t>Fhdc Temporary Accommodation</t>
  </si>
  <si>
    <t>PO00000258</t>
  </si>
  <si>
    <t>PO00000266</t>
  </si>
  <si>
    <t>Mears</t>
  </si>
  <si>
    <t>PO00000173</t>
  </si>
  <si>
    <t>Clearances</t>
  </si>
  <si>
    <t>PO00000174</t>
  </si>
  <si>
    <t>PO00000171</t>
  </si>
  <si>
    <t xml:space="preserve">Voids Capital Works </t>
  </si>
  <si>
    <t>PO00000175</t>
  </si>
  <si>
    <t>Insurance Claims</t>
  </si>
  <si>
    <t>PO00000221</t>
  </si>
  <si>
    <t>PO00000176</t>
  </si>
  <si>
    <t>Metroline Security Limited</t>
  </si>
  <si>
    <t xml:space="preserve">Door Block Entry </t>
  </si>
  <si>
    <t>PO00000169</t>
  </si>
  <si>
    <t>Modus Construction Consultants Ltd</t>
  </si>
  <si>
    <t>PO00000358</t>
  </si>
  <si>
    <t>NRT Building Services Group Ltd</t>
  </si>
  <si>
    <t>PO00000181</t>
  </si>
  <si>
    <t xml:space="preserve">Smoke/Co/Smoke Detectors </t>
  </si>
  <si>
    <t>PO00000177</t>
  </si>
  <si>
    <t xml:space="preserve">Eicr Remedials/Electric Heatg </t>
  </si>
  <si>
    <t>PO00000179</t>
  </si>
  <si>
    <t xml:space="preserve">Cctv </t>
  </si>
  <si>
    <t>PO00000206</t>
  </si>
  <si>
    <t>PO00000178</t>
  </si>
  <si>
    <t>PA Group UK Ltd</t>
  </si>
  <si>
    <t>Asbestos Removal</t>
  </si>
  <si>
    <t>PO00000184</t>
  </si>
  <si>
    <t>PO00000185</t>
  </si>
  <si>
    <t>Paramount Independent Property Services Llp</t>
  </si>
  <si>
    <t>PO00000112</t>
  </si>
  <si>
    <t>Paynes Heating &amp; Plumbing Services Ltd</t>
  </si>
  <si>
    <t>PO00000217</t>
  </si>
  <si>
    <t>Prorite Ltd</t>
  </si>
  <si>
    <t xml:space="preserve">Dom Gas Heating Improvements </t>
  </si>
  <si>
    <t>PO00000240</t>
  </si>
  <si>
    <t>SBC Ltd T/A Wrekin Windows</t>
  </si>
  <si>
    <t xml:space="preserve">Replacement Windows And Doors </t>
  </si>
  <si>
    <t>PO00000170</t>
  </si>
  <si>
    <t xml:space="preserve">Communal Areas </t>
  </si>
  <si>
    <t>PO00000218</t>
  </si>
  <si>
    <t>SEC Procurement Ltd</t>
  </si>
  <si>
    <t>PO00000219</t>
  </si>
  <si>
    <t>Sun God Solar Ltd Trading as Sgs Energy</t>
  </si>
  <si>
    <t>PO00000234</t>
  </si>
  <si>
    <t>Sureserve Compliance South</t>
  </si>
  <si>
    <t>PO00000259</t>
  </si>
  <si>
    <t>PO00000192</t>
  </si>
  <si>
    <t>PO00000193</t>
  </si>
  <si>
    <t>PO00000194</t>
  </si>
  <si>
    <t>The Design Collective (London) Ltd</t>
  </si>
  <si>
    <t>PO00000121</t>
  </si>
  <si>
    <t xml:space="preserve">Everist Court Remodelling </t>
  </si>
  <si>
    <t>PO00000208</t>
  </si>
  <si>
    <t xml:space="preserve">Remodelling Il Schemes </t>
  </si>
  <si>
    <t>PO00000225</t>
  </si>
  <si>
    <t>Triple S Lift Services Ltd</t>
  </si>
  <si>
    <t>PO00000182</t>
  </si>
  <si>
    <t>Urban Environments Ltd</t>
  </si>
  <si>
    <t>PO00000180</t>
  </si>
  <si>
    <t>Westward Ho Hotel Limited</t>
  </si>
  <si>
    <t>PO00000117</t>
  </si>
  <si>
    <t>Willow Pumps Ltd</t>
  </si>
  <si>
    <t>Hra Treatmnt Wrk(Non-Spec.Cost</t>
  </si>
  <si>
    <t>PO00000216</t>
  </si>
  <si>
    <t>PO00000526</t>
  </si>
  <si>
    <t>Archor Llp</t>
  </si>
  <si>
    <t>Hra New Builds</t>
  </si>
  <si>
    <t>PO00000550</t>
  </si>
  <si>
    <t>Town &amp; Country Housing</t>
  </si>
  <si>
    <t>Care &amp; Repair Scheme</t>
  </si>
  <si>
    <t>PO00000577</t>
  </si>
  <si>
    <t>PO00000579</t>
  </si>
  <si>
    <t>PO00000613</t>
  </si>
  <si>
    <t>PO00000608</t>
  </si>
  <si>
    <t>PO00000622</t>
  </si>
  <si>
    <t>PO00000623</t>
  </si>
  <si>
    <t xml:space="preserve">Bathroom Improvements </t>
  </si>
  <si>
    <t>PO00000624</t>
  </si>
  <si>
    <t>PO00000627</t>
  </si>
  <si>
    <t>PO00000630</t>
  </si>
  <si>
    <t>PO00000614</t>
  </si>
  <si>
    <t>PO00000628</t>
  </si>
  <si>
    <t>Regulator Of Social Housing</t>
  </si>
  <si>
    <t>PO00000609</t>
  </si>
  <si>
    <t>PO00000626</t>
  </si>
  <si>
    <t>T Brown Group Ltd</t>
  </si>
  <si>
    <t>PO00000615</t>
  </si>
  <si>
    <t>PO00000629</t>
  </si>
  <si>
    <t>PO00000621</t>
  </si>
  <si>
    <t>PO00000619</t>
  </si>
  <si>
    <t>PO00000620</t>
  </si>
  <si>
    <t>PO00000618</t>
  </si>
  <si>
    <t>Crown Paints Ltd</t>
  </si>
  <si>
    <t>Supply Decorating Materials</t>
  </si>
  <si>
    <t>PO00000649</t>
  </si>
  <si>
    <t>PO00000638</t>
  </si>
  <si>
    <t>PO00000651</t>
  </si>
  <si>
    <t>PO00000653</t>
  </si>
  <si>
    <t>PO00000654</t>
  </si>
  <si>
    <t>PO00000652</t>
  </si>
  <si>
    <t>PO00000650</t>
  </si>
  <si>
    <t>PO00000639</t>
  </si>
  <si>
    <t>PO00000646</t>
  </si>
  <si>
    <t>PO00000647</t>
  </si>
  <si>
    <t>PO00000648</t>
  </si>
  <si>
    <t>PO00000645</t>
  </si>
  <si>
    <t>PO00000658</t>
  </si>
  <si>
    <t>PO00000679</t>
  </si>
  <si>
    <t>PO00000680</t>
  </si>
  <si>
    <t>PO00000674</t>
  </si>
  <si>
    <t>PO00000659</t>
  </si>
  <si>
    <t>PO00000681</t>
  </si>
  <si>
    <t>Multisteel Ltd</t>
  </si>
  <si>
    <t>PO00000671</t>
  </si>
  <si>
    <t>PO00000660</t>
  </si>
  <si>
    <t>PO00000661</t>
  </si>
  <si>
    <t xml:space="preserve">Mobility Lift Improvements </t>
  </si>
  <si>
    <t>PO00000677</t>
  </si>
  <si>
    <t xml:space="preserve">Passenger Lift Improvements </t>
  </si>
  <si>
    <t>PO00000678</t>
  </si>
  <si>
    <t>A &amp; M Removals &amp; Storage</t>
  </si>
  <si>
    <t>Tenant Under Occupation Sch</t>
  </si>
  <si>
    <t>PO00000697</t>
  </si>
  <si>
    <t>PO00000706</t>
  </si>
  <si>
    <t>PO00000702</t>
  </si>
  <si>
    <t>In-House Research Ltd</t>
  </si>
  <si>
    <t>PO00000727</t>
  </si>
  <si>
    <t>PO00000744</t>
  </si>
  <si>
    <t>People &amp; Customer Services</t>
  </si>
  <si>
    <t>Deos Group.Co.UK Ltd</t>
  </si>
  <si>
    <t>Printing Services</t>
  </si>
  <si>
    <t>PO00000102</t>
  </si>
  <si>
    <t>FCS Software Solutions Ltd</t>
  </si>
  <si>
    <t>Registration Of Electors</t>
  </si>
  <si>
    <t>PO00000017</t>
  </si>
  <si>
    <t>PO00000018</t>
  </si>
  <si>
    <t>Advanced Business Solutions</t>
  </si>
  <si>
    <t>Digital Services &amp; It</t>
  </si>
  <si>
    <t>PO00000276</t>
  </si>
  <si>
    <t>Ashford Borough Council</t>
  </si>
  <si>
    <t>Payroll</t>
  </si>
  <si>
    <t>PO00000272</t>
  </si>
  <si>
    <t>Centerprise International</t>
  </si>
  <si>
    <t>Ict Operations</t>
  </si>
  <si>
    <t>PO00000279</t>
  </si>
  <si>
    <t>Ict Multi-Year Contracts</t>
  </si>
  <si>
    <t>PO00000408</t>
  </si>
  <si>
    <t>Esri (UK) Ltd</t>
  </si>
  <si>
    <t>PO00000280</t>
  </si>
  <si>
    <t>PO00000389</t>
  </si>
  <si>
    <t>Focus 4 U Ltd</t>
  </si>
  <si>
    <t>PO00000281</t>
  </si>
  <si>
    <t>NEC Software Solutions UK Ltd</t>
  </si>
  <si>
    <t>PO00000390</t>
  </si>
  <si>
    <t>PSL Print Management Ltd</t>
  </si>
  <si>
    <t>PO00000400</t>
  </si>
  <si>
    <t>Public-I Group Ltd</t>
  </si>
  <si>
    <t>PO00000109</t>
  </si>
  <si>
    <t>Ricoh UK Ltd</t>
  </si>
  <si>
    <t>PO00000399</t>
  </si>
  <si>
    <t>Urban Intelligence Ltd</t>
  </si>
  <si>
    <t>PO00000386</t>
  </si>
  <si>
    <t>Jobs Go Public Resourcing Limited</t>
  </si>
  <si>
    <t>Human Resources(Central Costs)</t>
  </si>
  <si>
    <t>PO00000443</t>
  </si>
  <si>
    <t>Access Paysuite Ltd</t>
  </si>
  <si>
    <t>PO00000460</t>
  </si>
  <si>
    <t>Virtual Effect Ltd</t>
  </si>
  <si>
    <t>PO00000461</t>
  </si>
  <si>
    <t>PO00000522</t>
  </si>
  <si>
    <t>Akon Security Services Limited</t>
  </si>
  <si>
    <t>Civic Wardens</t>
  </si>
  <si>
    <t>PO00000564</t>
  </si>
  <si>
    <t>Amazon</t>
  </si>
  <si>
    <t>Customer Support</t>
  </si>
  <si>
    <t>PO00000553</t>
  </si>
  <si>
    <t>Kent County Council</t>
  </si>
  <si>
    <t>Local Land Charges</t>
  </si>
  <si>
    <t>PO00000537</t>
  </si>
  <si>
    <t>PO00000605</t>
  </si>
  <si>
    <t>PO00000655</t>
  </si>
  <si>
    <t>Royal Mail Group Plc</t>
  </si>
  <si>
    <t>PO00000713</t>
  </si>
  <si>
    <t>Place &amp; Growth</t>
  </si>
  <si>
    <t>CO2 Target Ltd</t>
  </si>
  <si>
    <t xml:space="preserve">Folkestone Brighter Place Luf </t>
  </si>
  <si>
    <t>PO00000090</t>
  </si>
  <si>
    <t>Creative Folkestone</t>
  </si>
  <si>
    <t>PO00000088</t>
  </si>
  <si>
    <t>PO00000089</t>
  </si>
  <si>
    <t>Amethyst Horticulture Ltd</t>
  </si>
  <si>
    <t>Grounds Maintenance</t>
  </si>
  <si>
    <t>PO00000382</t>
  </si>
  <si>
    <t>Ashford Garage Equipment Ltd</t>
  </si>
  <si>
    <t xml:space="preserve">Grounds Maintenance Replacement Equipment </t>
  </si>
  <si>
    <t>PO00000384</t>
  </si>
  <si>
    <t>Aw Construction Services Ltd</t>
  </si>
  <si>
    <t>PO00000349</t>
  </si>
  <si>
    <t>Carverhaggard Ltd</t>
  </si>
  <si>
    <t>PO00000323</t>
  </si>
  <si>
    <t>Celine Condorelli</t>
  </si>
  <si>
    <t>PO00000328</t>
  </si>
  <si>
    <t>Fladgate Llp</t>
  </si>
  <si>
    <t xml:space="preserve">UK Shared Prosperity Fund Cap </t>
  </si>
  <si>
    <t>PO00000410</t>
  </si>
  <si>
    <t>Kent Food Hub Cic</t>
  </si>
  <si>
    <t>Regen &amp; Economic Development</t>
  </si>
  <si>
    <t>PO00000352</t>
  </si>
  <si>
    <t>Kent Sustainability Limited</t>
  </si>
  <si>
    <t xml:space="preserve">Rmc Enhancements </t>
  </si>
  <si>
    <t>PO00000409</t>
  </si>
  <si>
    <t>Kernock Park Plants</t>
  </si>
  <si>
    <t>PO00000160</t>
  </si>
  <si>
    <t>Lichfields UK</t>
  </si>
  <si>
    <t>UK Shared Prosperity Fund</t>
  </si>
  <si>
    <t>PO00000339</t>
  </si>
  <si>
    <t>Lister Wilder Limited</t>
  </si>
  <si>
    <t>PO00000385</t>
  </si>
  <si>
    <t>Made In Folkestone T/.A  Sd Projects</t>
  </si>
  <si>
    <t>PO00000332</t>
  </si>
  <si>
    <t>Marsh Groundworks UK Ltd</t>
  </si>
  <si>
    <t>PO00000161</t>
  </si>
  <si>
    <t>Mdm Props Limited</t>
  </si>
  <si>
    <t>PO00000331</t>
  </si>
  <si>
    <t xml:space="preserve">Folca 2 </t>
  </si>
  <si>
    <t>PO00000407</t>
  </si>
  <si>
    <t>Pillory Barn Design Limited</t>
  </si>
  <si>
    <t>PO00000337</t>
  </si>
  <si>
    <t>The High Street Experts</t>
  </si>
  <si>
    <t>PO00000340</t>
  </si>
  <si>
    <t>Thinks Insight And Strategy</t>
  </si>
  <si>
    <t>PO00000406</t>
  </si>
  <si>
    <t>PO00000414</t>
  </si>
  <si>
    <t>Alalia Chetwynd (Monster Chetwynd)</t>
  </si>
  <si>
    <t>PO00000430</t>
  </si>
  <si>
    <t>The Travel Foundation</t>
  </si>
  <si>
    <t>PO00000438</t>
  </si>
  <si>
    <t>CPE Projects Ltd</t>
  </si>
  <si>
    <t>PO00000444</t>
  </si>
  <si>
    <t>KKB Remediation Ltd</t>
  </si>
  <si>
    <t>PO00000453</t>
  </si>
  <si>
    <t>Certas Energy UK Ltd</t>
  </si>
  <si>
    <t>PO00000590</t>
  </si>
  <si>
    <t>Personnel Hygiene Services Ltd T/A Phs Group</t>
  </si>
  <si>
    <t>Toilet Cleaning</t>
  </si>
  <si>
    <t>PO00000591</t>
  </si>
  <si>
    <t>Tms Protection Ltd</t>
  </si>
  <si>
    <t>PO00000589</t>
  </si>
  <si>
    <t>Cleansing Service Group Limited</t>
  </si>
  <si>
    <t>Pump Maintenance Crew</t>
  </si>
  <si>
    <t>PO00000662</t>
  </si>
  <si>
    <t>HR Go Recruitment Ltd</t>
  </si>
  <si>
    <t>PO00000668</t>
  </si>
  <si>
    <t>R Wimble &amp; Son</t>
  </si>
  <si>
    <t>Rural England Prosperity Fund</t>
  </si>
  <si>
    <t>PO00000688</t>
  </si>
  <si>
    <t>Commercial Services Trading Ltd</t>
  </si>
  <si>
    <t>PO00000696</t>
  </si>
  <si>
    <t>PO00000703</t>
  </si>
  <si>
    <t>Tim Moya Tree Services Ltd</t>
  </si>
  <si>
    <t>PO00000718</t>
  </si>
  <si>
    <t>Cheriton Motor House</t>
  </si>
  <si>
    <t>PO00000732</t>
  </si>
  <si>
    <t>Planning and Building Control</t>
  </si>
  <si>
    <t>Alliance Leisure Services Ltd</t>
  </si>
  <si>
    <t>Planning Policy</t>
  </si>
  <si>
    <t>PO00000092</t>
  </si>
  <si>
    <t>Six Pump Court</t>
  </si>
  <si>
    <t>Development Management</t>
  </si>
  <si>
    <t>PO00000081</t>
  </si>
  <si>
    <t>Dover District Council</t>
  </si>
  <si>
    <t>PO00000314</t>
  </si>
  <si>
    <t>Liu Batchelor T/A Lvb Creative</t>
  </si>
  <si>
    <t>Climate Change Fees</t>
  </si>
  <si>
    <t>PO00000289</t>
  </si>
  <si>
    <t>Mills &amp; Reeve Llp</t>
  </si>
  <si>
    <t>Development Control</t>
  </si>
  <si>
    <t>PO00000310</t>
  </si>
  <si>
    <t>Regulatory &amp; Community Services</t>
  </si>
  <si>
    <t>Modaxo Traffic Management UK Ltd</t>
  </si>
  <si>
    <t>On-Street Parking Enforcement</t>
  </si>
  <si>
    <t>PO00000097</t>
  </si>
  <si>
    <t>Vivid Resourcing</t>
  </si>
  <si>
    <t>Food Safety, Hlth&amp;Safety Etc</t>
  </si>
  <si>
    <t>PO00000020</t>
  </si>
  <si>
    <t>UK Power Networks (Operations) Ltd</t>
  </si>
  <si>
    <t xml:space="preserve">District Street Light </t>
  </si>
  <si>
    <t>PO00000107</t>
  </si>
  <si>
    <t>ATG (Venues) Limited</t>
  </si>
  <si>
    <t>Leas Cliff Hall</t>
  </si>
  <si>
    <t>PO00000128</t>
  </si>
  <si>
    <t>Chiptech International Limited</t>
  </si>
  <si>
    <t>Lifeline Facilities</t>
  </si>
  <si>
    <t>PO00000393</t>
  </si>
  <si>
    <t xml:space="preserve">Coast Drive Seafront Developmt </t>
  </si>
  <si>
    <t>Waste Contract</t>
  </si>
  <si>
    <t>PO00000130</t>
  </si>
  <si>
    <t>Flowbird Smart City UK Ltd</t>
  </si>
  <si>
    <t>PO00000401</t>
  </si>
  <si>
    <t>Future Street Smart Waste Ltd</t>
  </si>
  <si>
    <t>Cleansing</t>
  </si>
  <si>
    <t>PO00000354</t>
  </si>
  <si>
    <t>Leafield Environmental Ltd</t>
  </si>
  <si>
    <t>PO00000353</t>
  </si>
  <si>
    <t>PO00000391</t>
  </si>
  <si>
    <t>Contract Parking Enforcement</t>
  </si>
  <si>
    <t>PO00000129</t>
  </si>
  <si>
    <t>MCC-Patrol</t>
  </si>
  <si>
    <t>PO00000404</t>
  </si>
  <si>
    <t>Merebrook Consulting Ltd</t>
  </si>
  <si>
    <t>Pollution Reduction</t>
  </si>
  <si>
    <t>PO00000132</t>
  </si>
  <si>
    <t>PO00000402</t>
  </si>
  <si>
    <t>PO00000294</t>
  </si>
  <si>
    <t>PO00000403</t>
  </si>
  <si>
    <t>Veolia Es (UK) Ltd</t>
  </si>
  <si>
    <t>Recycling &amp; Waste</t>
  </si>
  <si>
    <t>PO00000355</t>
  </si>
  <si>
    <t>Recruitment Solutions (Folkestone) Limited</t>
  </si>
  <si>
    <t>Waste Contract Management</t>
  </si>
  <si>
    <t>PO00000413</t>
  </si>
  <si>
    <t>PO00000445</t>
  </si>
  <si>
    <t>PO00000446</t>
  </si>
  <si>
    <t>PO00000449</t>
  </si>
  <si>
    <t>h.*</t>
  </si>
  <si>
    <t>Street Lighting</t>
  </si>
  <si>
    <t>PO00000451</t>
  </si>
  <si>
    <t>BDI Securities UK Ltd</t>
  </si>
  <si>
    <t>PO00000531</t>
  </si>
  <si>
    <t>TMS Protection Ltd</t>
  </si>
  <si>
    <t>Off-Street Parking</t>
  </si>
  <si>
    <t>PO00000535</t>
  </si>
  <si>
    <t>Connected Kerb Limited</t>
  </si>
  <si>
    <t>PO00000568</t>
  </si>
  <si>
    <t>PO00000602</t>
  </si>
  <si>
    <t>Corporate Estates &amp; Development</t>
  </si>
  <si>
    <t>Freeths Llp</t>
  </si>
  <si>
    <t>Folkestone Racecourse</t>
  </si>
  <si>
    <t>PO00000084</t>
  </si>
  <si>
    <t xml:space="preserve">Leisure Centre Development </t>
  </si>
  <si>
    <t>PO00000368</t>
  </si>
  <si>
    <t>Avison Young (UK) Ltd</t>
  </si>
  <si>
    <t xml:space="preserve">Ship Street Site Folkestone </t>
  </si>
  <si>
    <t>PO00000360</t>
  </si>
  <si>
    <t>Civic Centre</t>
  </si>
  <si>
    <t>PO00000367</t>
  </si>
  <si>
    <t>Breheny Civil Engineering Ltd</t>
  </si>
  <si>
    <t xml:space="preserve">Mountfield Rd Employment Land </t>
  </si>
  <si>
    <t>PO00000327</t>
  </si>
  <si>
    <t>Diesel - Fuel Tank Ross Depot</t>
  </si>
  <si>
    <t>PO00000149</t>
  </si>
  <si>
    <t>Corrigans Engineering Ltd</t>
  </si>
  <si>
    <t xml:space="preserve">Public Toilets-Changing Places </t>
  </si>
  <si>
    <t>PO00000396</t>
  </si>
  <si>
    <t>PO00000361</t>
  </si>
  <si>
    <t>Proludic Ltd</t>
  </si>
  <si>
    <t xml:space="preserve">Coastal Park Play Area Refurbishment </t>
  </si>
  <si>
    <t>PO00000395</t>
  </si>
  <si>
    <t>Walker Construction(UK) Ltd</t>
  </si>
  <si>
    <t>PO00000359</t>
  </si>
  <si>
    <t>Can Geotechnical Ltd</t>
  </si>
  <si>
    <t xml:space="preserve">Cliff Stabilisation Works </t>
  </si>
  <si>
    <t>PO00000478</t>
  </si>
  <si>
    <t>Chunnel Group</t>
  </si>
  <si>
    <t xml:space="preserve">Beach Management 2025-30 </t>
  </si>
  <si>
    <t>PO00000481</t>
  </si>
  <si>
    <t>Countrywide Industrial Coatings</t>
  </si>
  <si>
    <t>Rmc - Bridge Painting</t>
  </si>
  <si>
    <t>PO00000476</t>
  </si>
  <si>
    <t>Kent Plastering Contractors Ltd</t>
  </si>
  <si>
    <t xml:space="preserve">Public Toilet Enhancement </t>
  </si>
  <si>
    <t>PO00000477</t>
  </si>
  <si>
    <t>MB Facilities Limited</t>
  </si>
  <si>
    <t>Public Toilets</t>
  </si>
  <si>
    <t>PO00000466</t>
  </si>
  <si>
    <t>Misc Otterpool Property</t>
  </si>
  <si>
    <t>PO00000473</t>
  </si>
  <si>
    <t>Ovenden Allworks Ltd</t>
  </si>
  <si>
    <t>Coast Protection</t>
  </si>
  <si>
    <t>PO00000475</t>
  </si>
  <si>
    <t>PO00000640</t>
  </si>
  <si>
    <t xml:space="preserve">Seabrook Play Area Refurbishment </t>
  </si>
  <si>
    <t>PO00000717</t>
  </si>
  <si>
    <t>Corporate Policy</t>
  </si>
  <si>
    <t>South East Employers</t>
  </si>
  <si>
    <t>Dem Rep &amp; Man-Misc Expenditure</t>
  </si>
  <si>
    <t>PO00000462</t>
  </si>
  <si>
    <t>Legal Services</t>
  </si>
  <si>
    <t>Bevan Brittan</t>
  </si>
  <si>
    <t>Legal</t>
  </si>
  <si>
    <t>PO00000074</t>
  </si>
  <si>
    <t>Venn Group</t>
  </si>
  <si>
    <t>PO00000287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</si>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</sst>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d/mm/yyyy"/>
  </numFmts>
  <fonts count="9" x14ac:knownFonts="1"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164B2E"/>
      <name val="Arial"/>
      <family val="2"/>
    </font>
    <font>
      <b/>
      <u/>
      <sz val="12"/>
      <color rgb="FF333333"/>
      <name val="Arial"/>
      <family val="2"/>
    </font>
    <font>
      <b/>
      <sz val="12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333333"/>
      <name val="Arial"/>
      <family val="2"/>
    </font>
    <font>
      <b/>
      <sz val="10"/>
      <color rgb="FF333333"/>
      <name val="Arial"/>
      <family val="2"/>
    </font>
    <font>
      <sz val="9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49" fontId="3" fillId="3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49" fontId="5" fillId="4" borderId="1" xfId="0" applyNumberFormat="1" applyFont="1" applyFill="1" applyBorder="1" applyAlignment="1">
      <alignment horizontal="left"/>
    </xf>
    <xf numFmtId="49" fontId="5" fillId="4" borderId="1" xfId="0" applyNumberFormat="1" applyFont="1" applyFill="1" applyBorder="1" applyAlignment="1">
      <alignment horizontal="center" wrapText="1"/>
    </xf>
    <xf numFmtId="49" fontId="0" fillId="3" borderId="1" xfId="0" applyNumberFormat="1" applyFill="1" applyBorder="1" applyAlignment="1">
      <alignment horizontal="left"/>
    </xf>
    <xf numFmtId="49" fontId="6" fillId="3" borderId="1" xfId="0" applyNumberFormat="1" applyFont="1" applyFill="1" applyBorder="1" applyAlignment="1">
      <alignment horizontal="left"/>
    </xf>
    <xf numFmtId="164" fontId="6" fillId="3" borderId="1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right"/>
    </xf>
    <xf numFmtId="49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0" fontId="2" fillId="0" borderId="0" xfId="0" applyFont="1" applyAlignment="1">
      <alignment vertical="center"/>
    </xf>
    <xf numFmtId="0" fontId="8" fillId="3" borderId="0" xfId="0" applyFont="1" applyFill="1" applyAlignment="1">
      <alignment horizontal="left"/>
    </xf>
    <xf numFmtId="165" fontId="0" fillId="0" borderId="0" xfId="0" applyNumberFormat="1" applyAlignment="1">
      <alignment horizontal="right"/>
    </xf>
    <xf numFmtId="49" fontId="7" fillId="3" borderId="2" xfId="0" applyNumberFormat="1" applyFont="1" applyFill="1" applyBorder="1" applyAlignment="1">
      <alignment horizontal="left"/>
    </xf>
    <xf numFmtId="4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4430C-481D-483E-8A4A-C243B975A27A}">
  <sheetPr>
    <pageSetUpPr fitToPage="1"/>
  </sheetPr>
  <dimension ref="A1:G310"/>
  <sheetViews>
    <sheetView tabSelected="1" topLeftCell="B1" workbookViewId="0">
      <selection activeCell="C12" sqref="C12"/>
    </sheetView>
  </sheetViews>
  <sheetFormatPr defaultRowHeight="13.2" x14ac:dyDescent="0.25"/>
  <cols>
    <col min="1" max="1" width="14.33203125" style="2" hidden="1" customWidth="1"/>
    <col min="2" max="2" width="43.109375" customWidth="1"/>
    <col min="3" max="3" width="42.5546875" customWidth="1"/>
    <col min="4" max="4" width="22.33203125" customWidth="1"/>
    <col min="5" max="5" width="28.5546875" customWidth="1"/>
    <col min="6" max="6" width="14.33203125" customWidth="1"/>
    <col min="7" max="7" width="28.5546875" customWidth="1"/>
  </cols>
  <sheetData>
    <row r="1" spans="1:7" s="1" customFormat="1" ht="7.5" customHeight="1" x14ac:dyDescent="0.25"/>
    <row r="2" spans="1:7" ht="31.5" customHeight="1" x14ac:dyDescent="0.25">
      <c r="A2" s="2" t="s">
        <v>0</v>
      </c>
      <c r="B2" s="3" t="s">
        <v>1</v>
      </c>
      <c r="C2" s="3"/>
    </row>
    <row r="5" spans="1:7" ht="20.25" customHeight="1" x14ac:dyDescent="0.25">
      <c r="B5" s="4" t="s">
        <v>2</v>
      </c>
    </row>
    <row r="7" spans="1:7" ht="38.1" customHeight="1" x14ac:dyDescent="0.25"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6" t="s">
        <v>8</v>
      </c>
    </row>
    <row r="8" spans="1:7" ht="21.6" customHeight="1" x14ac:dyDescent="0.25">
      <c r="B8" s="7" t="s">
        <v>9</v>
      </c>
      <c r="C8" s="8" t="s">
        <v>10</v>
      </c>
      <c r="D8" s="9">
        <v>46120</v>
      </c>
      <c r="E8" s="8" t="s">
        <v>11</v>
      </c>
      <c r="F8" s="10">
        <v>7987.81</v>
      </c>
      <c r="G8" s="11" t="s">
        <v>12</v>
      </c>
    </row>
    <row r="9" spans="1:7" ht="21.6" customHeight="1" x14ac:dyDescent="0.25">
      <c r="B9" s="7" t="s">
        <v>13</v>
      </c>
      <c r="C9" s="8" t="s">
        <v>14</v>
      </c>
      <c r="D9" s="9">
        <v>46120</v>
      </c>
      <c r="E9" s="8" t="s">
        <v>15</v>
      </c>
      <c r="F9" s="10">
        <v>5541.97</v>
      </c>
      <c r="G9" s="11" t="s">
        <v>12</v>
      </c>
    </row>
    <row r="10" spans="1:7" ht="21.6" customHeight="1" x14ac:dyDescent="0.25">
      <c r="A10" s="2" t="s">
        <v>0</v>
      </c>
      <c r="B10" s="7" t="s">
        <v>16</v>
      </c>
      <c r="C10" s="8" t="s">
        <v>10</v>
      </c>
      <c r="D10" s="9">
        <v>46120</v>
      </c>
      <c r="E10" s="8" t="s">
        <v>17</v>
      </c>
      <c r="F10" s="10">
        <v>11265.41</v>
      </c>
      <c r="G10" s="11" t="s">
        <v>12</v>
      </c>
    </row>
    <row r="11" spans="1:7" ht="21.6" customHeight="1" x14ac:dyDescent="0.25">
      <c r="A11" s="2" t="s">
        <v>18</v>
      </c>
      <c r="B11" s="7" t="s">
        <v>19</v>
      </c>
      <c r="C11" s="8" t="s">
        <v>20</v>
      </c>
      <c r="D11" s="9">
        <v>46122</v>
      </c>
      <c r="E11" s="8" t="s">
        <v>21</v>
      </c>
      <c r="F11" s="10">
        <v>170011.8</v>
      </c>
      <c r="G11" s="11" t="s">
        <v>12</v>
      </c>
    </row>
    <row r="12" spans="1:7" ht="21.6" customHeight="1" x14ac:dyDescent="0.25">
      <c r="A12" s="2" t="s">
        <v>18</v>
      </c>
      <c r="B12" s="7" t="s">
        <v>19</v>
      </c>
      <c r="C12" s="12" t="s">
        <v>22</v>
      </c>
      <c r="D12" s="9">
        <v>46122</v>
      </c>
      <c r="E12" s="8" t="s">
        <v>23</v>
      </c>
      <c r="F12" s="10">
        <v>35060</v>
      </c>
      <c r="G12" s="11" t="s">
        <v>12</v>
      </c>
    </row>
    <row r="13" spans="1:7" ht="21.6" customHeight="1" x14ac:dyDescent="0.25">
      <c r="A13" s="2" t="s">
        <v>18</v>
      </c>
      <c r="B13" s="7" t="s">
        <v>19</v>
      </c>
      <c r="C13" s="8" t="s">
        <v>20</v>
      </c>
      <c r="D13" s="9">
        <v>46122</v>
      </c>
      <c r="E13" s="8" t="s">
        <v>24</v>
      </c>
      <c r="F13" s="10">
        <v>72100</v>
      </c>
      <c r="G13" s="11" t="s">
        <v>12</v>
      </c>
    </row>
    <row r="14" spans="1:7" ht="21.6" customHeight="1" x14ac:dyDescent="0.25">
      <c r="A14" s="2" t="s">
        <v>18</v>
      </c>
      <c r="B14" s="7" t="s">
        <v>25</v>
      </c>
      <c r="C14" s="8" t="s">
        <v>26</v>
      </c>
      <c r="D14" s="9">
        <v>46122</v>
      </c>
      <c r="E14" s="8" t="s">
        <v>27</v>
      </c>
      <c r="F14" s="10">
        <v>3729.6</v>
      </c>
      <c r="G14" s="11" t="s">
        <v>12</v>
      </c>
    </row>
    <row r="15" spans="1:7" ht="21.6" customHeight="1" x14ac:dyDescent="0.25">
      <c r="A15" s="2" t="s">
        <v>18</v>
      </c>
      <c r="B15" s="7" t="s">
        <v>28</v>
      </c>
      <c r="C15" s="8" t="s">
        <v>10</v>
      </c>
      <c r="D15" s="9">
        <v>46122</v>
      </c>
      <c r="E15" s="8" t="s">
        <v>29</v>
      </c>
      <c r="F15" s="10">
        <v>10000</v>
      </c>
      <c r="G15" s="11" t="s">
        <v>12</v>
      </c>
    </row>
    <row r="16" spans="1:7" ht="21.6" customHeight="1" x14ac:dyDescent="0.25">
      <c r="A16" s="2" t="s">
        <v>18</v>
      </c>
      <c r="B16" s="7" t="s">
        <v>30</v>
      </c>
      <c r="C16" s="8" t="s">
        <v>26</v>
      </c>
      <c r="D16" s="9">
        <v>46122</v>
      </c>
      <c r="E16" s="8" t="s">
        <v>31</v>
      </c>
      <c r="F16" s="10">
        <v>17502</v>
      </c>
      <c r="G16" s="11" t="s">
        <v>12</v>
      </c>
    </row>
    <row r="17" spans="1:7" ht="21.6" customHeight="1" x14ac:dyDescent="0.25">
      <c r="A17" s="2" t="s">
        <v>18</v>
      </c>
      <c r="B17" s="7" t="s">
        <v>30</v>
      </c>
      <c r="C17" s="12" t="s">
        <v>26</v>
      </c>
      <c r="D17" s="9">
        <v>46122</v>
      </c>
      <c r="E17" s="8" t="s">
        <v>32</v>
      </c>
      <c r="F17" s="10">
        <v>6294</v>
      </c>
      <c r="G17" s="11" t="s">
        <v>12</v>
      </c>
    </row>
    <row r="18" spans="1:7" ht="21.6" customHeight="1" x14ac:dyDescent="0.25">
      <c r="A18" s="2" t="s">
        <v>18</v>
      </c>
      <c r="B18" s="7" t="s">
        <v>33</v>
      </c>
      <c r="C18" s="8" t="s">
        <v>10</v>
      </c>
      <c r="D18" s="9">
        <v>46122</v>
      </c>
      <c r="E18" s="8" t="s">
        <v>34</v>
      </c>
      <c r="F18" s="10">
        <v>10000</v>
      </c>
      <c r="G18" s="11" t="s">
        <v>12</v>
      </c>
    </row>
    <row r="19" spans="1:7" ht="21.6" customHeight="1" x14ac:dyDescent="0.25">
      <c r="A19" s="2" t="s">
        <v>18</v>
      </c>
      <c r="B19" s="7" t="s">
        <v>35</v>
      </c>
      <c r="C19" s="8" t="s">
        <v>36</v>
      </c>
      <c r="D19" s="9">
        <v>46122</v>
      </c>
      <c r="E19" s="8" t="s">
        <v>37</v>
      </c>
      <c r="F19" s="10">
        <v>8029.62</v>
      </c>
      <c r="G19" s="11" t="s">
        <v>38</v>
      </c>
    </row>
    <row r="20" spans="1:7" ht="21.6" customHeight="1" x14ac:dyDescent="0.25">
      <c r="A20" s="2" t="s">
        <v>18</v>
      </c>
      <c r="B20" s="7" t="s">
        <v>35</v>
      </c>
      <c r="C20" s="8" t="s">
        <v>36</v>
      </c>
      <c r="D20" s="9">
        <v>46122</v>
      </c>
      <c r="E20" s="8" t="s">
        <v>39</v>
      </c>
      <c r="F20" s="10">
        <v>44440.2</v>
      </c>
      <c r="G20" s="11" t="s">
        <v>38</v>
      </c>
    </row>
    <row r="21" spans="1:7" ht="21.6" customHeight="1" x14ac:dyDescent="0.25">
      <c r="A21" s="2" t="s">
        <v>18</v>
      </c>
      <c r="B21" s="7" t="s">
        <v>40</v>
      </c>
      <c r="C21" s="8" t="s">
        <v>36</v>
      </c>
      <c r="D21" s="9">
        <v>46122</v>
      </c>
      <c r="E21" s="8" t="s">
        <v>41</v>
      </c>
      <c r="F21" s="10">
        <v>16875</v>
      </c>
      <c r="G21" s="11" t="s">
        <v>38</v>
      </c>
    </row>
    <row r="22" spans="1:7" ht="21.6" customHeight="1" x14ac:dyDescent="0.25">
      <c r="A22" s="2" t="s">
        <v>18</v>
      </c>
      <c r="B22" s="7" t="s">
        <v>40</v>
      </c>
      <c r="C22" s="12" t="s">
        <v>36</v>
      </c>
      <c r="D22" s="9">
        <v>46122</v>
      </c>
      <c r="E22" s="8" t="s">
        <v>42</v>
      </c>
      <c r="F22" s="10">
        <v>44462.78</v>
      </c>
      <c r="G22" s="11" t="s">
        <v>38</v>
      </c>
    </row>
    <row r="23" spans="1:7" ht="21.6" customHeight="1" x14ac:dyDescent="0.25">
      <c r="A23" s="2" t="s">
        <v>18</v>
      </c>
      <c r="B23" s="7" t="s">
        <v>43</v>
      </c>
      <c r="C23" s="8" t="s">
        <v>14</v>
      </c>
      <c r="D23" s="9">
        <v>46136</v>
      </c>
      <c r="E23" s="8" t="s">
        <v>44</v>
      </c>
      <c r="F23" s="10">
        <v>5360.34</v>
      </c>
      <c r="G23" s="11" t="s">
        <v>12</v>
      </c>
    </row>
    <row r="24" spans="1:7" ht="21.6" customHeight="1" x14ac:dyDescent="0.25">
      <c r="A24" s="2" t="s">
        <v>18</v>
      </c>
      <c r="B24" s="13"/>
      <c r="C24" s="13"/>
      <c r="D24" s="9"/>
      <c r="E24" s="8"/>
      <c r="F24" s="14">
        <f>SUM(F8:F23)</f>
        <v>468660.52999999997</v>
      </c>
      <c r="G24" s="11"/>
    </row>
    <row r="25" spans="1:7" ht="21.6" customHeight="1" x14ac:dyDescent="0.25">
      <c r="A25" s="15" t="s">
        <v>18</v>
      </c>
      <c r="B25" s="15"/>
      <c r="C25" s="15"/>
      <c r="D25" s="15"/>
      <c r="E25" s="15"/>
      <c r="F25" s="15"/>
      <c r="G25" s="15"/>
    </row>
    <row r="26" spans="1:7" ht="20.25" customHeight="1" x14ac:dyDescent="0.25">
      <c r="A26" s="2" t="s">
        <v>18</v>
      </c>
      <c r="B26" s="4" t="s">
        <v>45</v>
      </c>
    </row>
    <row r="27" spans="1:7" x14ac:dyDescent="0.25">
      <c r="A27" s="2" t="s">
        <v>18</v>
      </c>
    </row>
    <row r="28" spans="1:7" ht="38.1" customHeight="1" x14ac:dyDescent="0.25">
      <c r="A28" s="2" t="s">
        <v>18</v>
      </c>
      <c r="B28" s="5" t="s">
        <v>3</v>
      </c>
      <c r="C28" s="5" t="s">
        <v>4</v>
      </c>
      <c r="D28" s="5" t="s">
        <v>5</v>
      </c>
      <c r="E28" s="5" t="s">
        <v>6</v>
      </c>
      <c r="F28" s="5" t="s">
        <v>7</v>
      </c>
      <c r="G28" s="6" t="s">
        <v>8</v>
      </c>
    </row>
    <row r="29" spans="1:7" ht="21.6" customHeight="1" x14ac:dyDescent="0.25">
      <c r="A29" s="2" t="s">
        <v>18</v>
      </c>
      <c r="B29" s="7" t="s">
        <v>46</v>
      </c>
      <c r="C29" s="8" t="s">
        <v>47</v>
      </c>
      <c r="D29" s="9">
        <v>46120</v>
      </c>
      <c r="E29" s="8" t="s">
        <v>48</v>
      </c>
      <c r="F29" s="10">
        <v>7680</v>
      </c>
      <c r="G29" s="11" t="s">
        <v>12</v>
      </c>
    </row>
    <row r="30" spans="1:7" ht="21.6" customHeight="1" x14ac:dyDescent="0.25">
      <c r="A30" s="2" t="s">
        <v>18</v>
      </c>
      <c r="B30" s="7" t="s">
        <v>49</v>
      </c>
      <c r="C30" s="8" t="s">
        <v>50</v>
      </c>
      <c r="D30" s="9">
        <v>46120</v>
      </c>
      <c r="E30" s="8" t="s">
        <v>51</v>
      </c>
      <c r="F30" s="10">
        <v>206356.45</v>
      </c>
      <c r="G30" s="11" t="s">
        <v>38</v>
      </c>
    </row>
    <row r="31" spans="1:7" ht="21.6" customHeight="1" x14ac:dyDescent="0.25">
      <c r="A31" s="2" t="s">
        <v>18</v>
      </c>
      <c r="B31" s="7" t="s">
        <v>52</v>
      </c>
      <c r="C31" s="8" t="s">
        <v>53</v>
      </c>
      <c r="D31" s="9">
        <v>46120</v>
      </c>
      <c r="E31" s="8" t="s">
        <v>54</v>
      </c>
      <c r="F31" s="10">
        <v>5704.8</v>
      </c>
      <c r="G31" s="11" t="s">
        <v>12</v>
      </c>
    </row>
    <row r="32" spans="1:7" ht="21.6" customHeight="1" x14ac:dyDescent="0.25">
      <c r="A32" s="2" t="s">
        <v>18</v>
      </c>
      <c r="B32" s="7" t="s">
        <v>55</v>
      </c>
      <c r="C32" s="8" t="s">
        <v>45</v>
      </c>
      <c r="D32" s="9">
        <v>46120</v>
      </c>
      <c r="E32" s="8" t="s">
        <v>56</v>
      </c>
      <c r="F32" s="10">
        <v>7200</v>
      </c>
      <c r="G32" s="11" t="s">
        <v>12</v>
      </c>
    </row>
    <row r="33" spans="1:7" ht="21.6" customHeight="1" x14ac:dyDescent="0.25">
      <c r="A33" s="2" t="s">
        <v>18</v>
      </c>
      <c r="B33" s="7" t="s">
        <v>57</v>
      </c>
      <c r="C33" s="12" t="s">
        <v>58</v>
      </c>
      <c r="D33" s="9">
        <v>46120</v>
      </c>
      <c r="E33" s="8" t="s">
        <v>59</v>
      </c>
      <c r="F33" s="10">
        <v>27677.48</v>
      </c>
      <c r="G33" s="11" t="s">
        <v>12</v>
      </c>
    </row>
    <row r="34" spans="1:7" ht="21.6" customHeight="1" x14ac:dyDescent="0.25">
      <c r="A34" s="2" t="s">
        <v>18</v>
      </c>
      <c r="B34" s="7" t="s">
        <v>57</v>
      </c>
      <c r="C34" s="8" t="s">
        <v>60</v>
      </c>
      <c r="D34" s="9">
        <v>46120</v>
      </c>
      <c r="E34" s="8" t="s">
        <v>61</v>
      </c>
      <c r="F34" s="10">
        <v>16963.740000000002</v>
      </c>
      <c r="G34" s="11" t="s">
        <v>12</v>
      </c>
    </row>
    <row r="35" spans="1:7" ht="21.6" customHeight="1" x14ac:dyDescent="0.25">
      <c r="A35" s="2" t="s">
        <v>18</v>
      </c>
      <c r="B35" s="7" t="s">
        <v>62</v>
      </c>
      <c r="C35" s="8" t="s">
        <v>47</v>
      </c>
      <c r="D35" s="9">
        <v>46120</v>
      </c>
      <c r="E35" s="8" t="s">
        <v>63</v>
      </c>
      <c r="F35" s="10">
        <v>14009.26</v>
      </c>
      <c r="G35" s="11" t="s">
        <v>12</v>
      </c>
    </row>
    <row r="36" spans="1:7" ht="21.6" customHeight="1" x14ac:dyDescent="0.25">
      <c r="A36" s="2" t="s">
        <v>18</v>
      </c>
      <c r="B36" s="7" t="s">
        <v>64</v>
      </c>
      <c r="C36" s="8" t="s">
        <v>53</v>
      </c>
      <c r="D36" s="9">
        <v>46120</v>
      </c>
      <c r="E36" s="8" t="s">
        <v>65</v>
      </c>
      <c r="F36" s="10">
        <v>10932</v>
      </c>
      <c r="G36" s="11" t="s">
        <v>12</v>
      </c>
    </row>
    <row r="37" spans="1:7" ht="21.6" customHeight="1" x14ac:dyDescent="0.25">
      <c r="A37" s="2" t="s">
        <v>18</v>
      </c>
      <c r="B37" s="7" t="s">
        <v>66</v>
      </c>
      <c r="C37" s="8" t="s">
        <v>67</v>
      </c>
      <c r="D37" s="9">
        <v>46120</v>
      </c>
      <c r="E37" s="8" t="s">
        <v>68</v>
      </c>
      <c r="F37" s="10">
        <v>7542</v>
      </c>
      <c r="G37" s="11" t="s">
        <v>38</v>
      </c>
    </row>
    <row r="38" spans="1:7" ht="21.6" customHeight="1" x14ac:dyDescent="0.25">
      <c r="A38" s="2" t="s">
        <v>18</v>
      </c>
      <c r="B38" s="7" t="s">
        <v>66</v>
      </c>
      <c r="C38" s="8" t="s">
        <v>50</v>
      </c>
      <c r="D38" s="9">
        <v>46120</v>
      </c>
      <c r="E38" s="8" t="s">
        <v>69</v>
      </c>
      <c r="F38" s="10">
        <v>12847.2</v>
      </c>
      <c r="G38" s="11" t="s">
        <v>38</v>
      </c>
    </row>
    <row r="39" spans="1:7" ht="21.6" customHeight="1" x14ac:dyDescent="0.25">
      <c r="A39" s="2" t="s">
        <v>18</v>
      </c>
      <c r="B39" s="7" t="s">
        <v>70</v>
      </c>
      <c r="C39" s="12" t="s">
        <v>71</v>
      </c>
      <c r="D39" s="9">
        <v>46120</v>
      </c>
      <c r="E39" s="8" t="s">
        <v>72</v>
      </c>
      <c r="F39" s="10">
        <v>7500</v>
      </c>
      <c r="G39" s="11" t="s">
        <v>38</v>
      </c>
    </row>
    <row r="40" spans="1:7" ht="21.6" customHeight="1" x14ac:dyDescent="0.25">
      <c r="A40" s="2" t="s">
        <v>18</v>
      </c>
      <c r="B40" s="7" t="s">
        <v>73</v>
      </c>
      <c r="C40" s="8" t="s">
        <v>53</v>
      </c>
      <c r="D40" s="9">
        <v>46120</v>
      </c>
      <c r="E40" s="8" t="s">
        <v>74</v>
      </c>
      <c r="F40" s="10">
        <v>16223.99</v>
      </c>
      <c r="G40" s="11" t="s">
        <v>12</v>
      </c>
    </row>
    <row r="41" spans="1:7" ht="21.6" customHeight="1" x14ac:dyDescent="0.25">
      <c r="A41" s="2" t="s">
        <v>18</v>
      </c>
      <c r="B41" s="7" t="s">
        <v>75</v>
      </c>
      <c r="C41" s="8" t="s">
        <v>76</v>
      </c>
      <c r="D41" s="9">
        <v>46120</v>
      </c>
      <c r="E41" s="8" t="s">
        <v>77</v>
      </c>
      <c r="F41" s="10">
        <v>386771.71</v>
      </c>
      <c r="G41" s="11" t="s">
        <v>12</v>
      </c>
    </row>
    <row r="42" spans="1:7" ht="21.6" customHeight="1" x14ac:dyDescent="0.25">
      <c r="A42" s="2" t="s">
        <v>18</v>
      </c>
      <c r="B42" s="7" t="s">
        <v>75</v>
      </c>
      <c r="C42" s="8" t="s">
        <v>47</v>
      </c>
      <c r="D42" s="9">
        <v>46120</v>
      </c>
      <c r="E42" s="8" t="s">
        <v>78</v>
      </c>
      <c r="F42" s="10">
        <v>15878.18</v>
      </c>
      <c r="G42" s="11" t="s">
        <v>12</v>
      </c>
    </row>
    <row r="43" spans="1:7" ht="21.6" customHeight="1" x14ac:dyDescent="0.25">
      <c r="A43" s="2" t="s">
        <v>18</v>
      </c>
      <c r="B43" s="7" t="s">
        <v>75</v>
      </c>
      <c r="C43" s="8" t="s">
        <v>79</v>
      </c>
      <c r="D43" s="9">
        <v>46120</v>
      </c>
      <c r="E43" s="8" t="s">
        <v>80</v>
      </c>
      <c r="F43" s="10">
        <v>7628.82</v>
      </c>
      <c r="G43" s="11" t="s">
        <v>38</v>
      </c>
    </row>
    <row r="44" spans="1:7" ht="21.6" customHeight="1" x14ac:dyDescent="0.25">
      <c r="A44" s="2" t="s">
        <v>18</v>
      </c>
      <c r="B44" s="7" t="s">
        <v>75</v>
      </c>
      <c r="C44" s="8" t="s">
        <v>81</v>
      </c>
      <c r="D44" s="9">
        <v>46120</v>
      </c>
      <c r="E44" s="8" t="s">
        <v>82</v>
      </c>
      <c r="F44" s="10">
        <v>57415.63</v>
      </c>
      <c r="G44" s="11" t="s">
        <v>38</v>
      </c>
    </row>
    <row r="45" spans="1:7" ht="21.6" customHeight="1" x14ac:dyDescent="0.25">
      <c r="A45" s="2" t="s">
        <v>18</v>
      </c>
      <c r="B45" s="7" t="s">
        <v>83</v>
      </c>
      <c r="C45" s="12" t="s">
        <v>53</v>
      </c>
      <c r="D45" s="9">
        <v>46120</v>
      </c>
      <c r="E45" s="8" t="s">
        <v>84</v>
      </c>
      <c r="F45" s="10">
        <v>10150.01</v>
      </c>
      <c r="G45" s="11" t="s">
        <v>12</v>
      </c>
    </row>
    <row r="46" spans="1:7" ht="21.6" customHeight="1" x14ac:dyDescent="0.25">
      <c r="A46" s="2" t="s">
        <v>18</v>
      </c>
      <c r="B46" s="7" t="s">
        <v>85</v>
      </c>
      <c r="C46" s="8" t="s">
        <v>53</v>
      </c>
      <c r="D46" s="9">
        <v>46122</v>
      </c>
      <c r="E46" s="8" t="s">
        <v>86</v>
      </c>
      <c r="F46" s="10">
        <v>12797</v>
      </c>
      <c r="G46" s="11" t="s">
        <v>12</v>
      </c>
    </row>
    <row r="47" spans="1:7" ht="21.6" customHeight="1" x14ac:dyDescent="0.25">
      <c r="A47" s="2" t="s">
        <v>18</v>
      </c>
      <c r="B47" s="7" t="s">
        <v>87</v>
      </c>
      <c r="C47" s="8" t="s">
        <v>47</v>
      </c>
      <c r="D47" s="9">
        <v>46122</v>
      </c>
      <c r="E47" s="8" t="s">
        <v>88</v>
      </c>
      <c r="F47" s="10">
        <v>10225.51</v>
      </c>
      <c r="G47" s="11" t="s">
        <v>12</v>
      </c>
    </row>
    <row r="48" spans="1:7" ht="21.6" customHeight="1" x14ac:dyDescent="0.25">
      <c r="A48" s="2" t="s">
        <v>18</v>
      </c>
      <c r="B48" s="7" t="s">
        <v>89</v>
      </c>
      <c r="C48" s="8" t="s">
        <v>90</v>
      </c>
      <c r="D48" s="9">
        <v>46122</v>
      </c>
      <c r="E48" s="8" t="s">
        <v>91</v>
      </c>
      <c r="F48" s="10">
        <v>22964.76</v>
      </c>
      <c r="G48" s="11" t="s">
        <v>38</v>
      </c>
    </row>
    <row r="49" spans="1:7" ht="21.6" customHeight="1" x14ac:dyDescent="0.25">
      <c r="A49" s="2" t="s">
        <v>18</v>
      </c>
      <c r="B49" s="7" t="s">
        <v>89</v>
      </c>
      <c r="C49" s="8" t="s">
        <v>90</v>
      </c>
      <c r="D49" s="9">
        <v>46122</v>
      </c>
      <c r="E49" s="8" t="s">
        <v>92</v>
      </c>
      <c r="F49" s="10">
        <v>78278.83</v>
      </c>
      <c r="G49" s="11" t="s">
        <v>38</v>
      </c>
    </row>
    <row r="50" spans="1:7" ht="21.6" customHeight="1" x14ac:dyDescent="0.25">
      <c r="A50" s="2" t="s">
        <v>18</v>
      </c>
      <c r="B50" s="7" t="s">
        <v>93</v>
      </c>
      <c r="C50" s="8" t="s">
        <v>50</v>
      </c>
      <c r="D50" s="9">
        <v>46122</v>
      </c>
      <c r="E50" s="8" t="s">
        <v>94</v>
      </c>
      <c r="F50" s="10">
        <v>358485.02</v>
      </c>
      <c r="G50" s="11" t="s">
        <v>38</v>
      </c>
    </row>
    <row r="51" spans="1:7" ht="21.6" customHeight="1" x14ac:dyDescent="0.25">
      <c r="A51" s="2" t="s">
        <v>18</v>
      </c>
      <c r="B51" s="7" t="s">
        <v>95</v>
      </c>
      <c r="C51" s="12" t="s">
        <v>96</v>
      </c>
      <c r="D51" s="9">
        <v>46122</v>
      </c>
      <c r="E51" s="8" t="s">
        <v>97</v>
      </c>
      <c r="F51" s="10">
        <v>85522.57</v>
      </c>
      <c r="G51" s="11" t="s">
        <v>38</v>
      </c>
    </row>
    <row r="52" spans="1:7" ht="21.6" customHeight="1" x14ac:dyDescent="0.25">
      <c r="A52" s="2" t="s">
        <v>18</v>
      </c>
      <c r="B52" s="7" t="s">
        <v>98</v>
      </c>
      <c r="C52" s="8" t="s">
        <v>47</v>
      </c>
      <c r="D52" s="9">
        <v>46122</v>
      </c>
      <c r="E52" s="8" t="s">
        <v>99</v>
      </c>
      <c r="F52" s="10">
        <v>36323.4</v>
      </c>
      <c r="G52" s="11" t="s">
        <v>12</v>
      </c>
    </row>
    <row r="53" spans="1:7" ht="21.6" customHeight="1" x14ac:dyDescent="0.25">
      <c r="A53" s="2" t="s">
        <v>18</v>
      </c>
      <c r="B53" s="7" t="s">
        <v>98</v>
      </c>
      <c r="C53" s="8" t="s">
        <v>100</v>
      </c>
      <c r="D53" s="9">
        <v>46122</v>
      </c>
      <c r="E53" s="8" t="s">
        <v>101</v>
      </c>
      <c r="F53" s="10">
        <v>111508.79</v>
      </c>
      <c r="G53" s="11" t="s">
        <v>38</v>
      </c>
    </row>
    <row r="54" spans="1:7" ht="21.6" customHeight="1" x14ac:dyDescent="0.25">
      <c r="A54" s="2" t="s">
        <v>18</v>
      </c>
      <c r="B54" s="7" t="s">
        <v>98</v>
      </c>
      <c r="C54" s="8" t="s">
        <v>50</v>
      </c>
      <c r="D54" s="9">
        <v>46122</v>
      </c>
      <c r="E54" s="8" t="s">
        <v>102</v>
      </c>
      <c r="F54" s="10">
        <v>48185.9</v>
      </c>
      <c r="G54" s="11" t="s">
        <v>38</v>
      </c>
    </row>
    <row r="55" spans="1:7" ht="21.6" customHeight="1" x14ac:dyDescent="0.25">
      <c r="A55" s="2" t="s">
        <v>18</v>
      </c>
      <c r="B55" s="7" t="s">
        <v>52</v>
      </c>
      <c r="C55" s="8" t="s">
        <v>103</v>
      </c>
      <c r="D55" s="9">
        <v>46122</v>
      </c>
      <c r="E55" s="8" t="s">
        <v>104</v>
      </c>
      <c r="F55" s="10">
        <v>41152.800000000003</v>
      </c>
      <c r="G55" s="11" t="s">
        <v>12</v>
      </c>
    </row>
    <row r="56" spans="1:7" ht="21.6" customHeight="1" x14ac:dyDescent="0.25">
      <c r="A56" s="2" t="s">
        <v>18</v>
      </c>
      <c r="B56" s="7" t="s">
        <v>105</v>
      </c>
      <c r="C56" s="8" t="s">
        <v>53</v>
      </c>
      <c r="D56" s="9">
        <v>46122</v>
      </c>
      <c r="E56" s="8" t="s">
        <v>106</v>
      </c>
      <c r="F56" s="10">
        <v>19067</v>
      </c>
      <c r="G56" s="11" t="s">
        <v>12</v>
      </c>
    </row>
    <row r="57" spans="1:7" ht="21.6" customHeight="1" x14ac:dyDescent="0.25">
      <c r="A57" s="2" t="s">
        <v>18</v>
      </c>
      <c r="B57" s="7" t="s">
        <v>107</v>
      </c>
      <c r="C57" s="12" t="s">
        <v>108</v>
      </c>
      <c r="D57" s="9">
        <v>46122</v>
      </c>
      <c r="E57" s="8" t="s">
        <v>109</v>
      </c>
      <c r="F57" s="10">
        <v>91112.639999999999</v>
      </c>
      <c r="G57" s="11" t="s">
        <v>38</v>
      </c>
    </row>
    <row r="58" spans="1:7" ht="21.6" customHeight="1" x14ac:dyDescent="0.25">
      <c r="A58" s="2" t="s">
        <v>18</v>
      </c>
      <c r="B58" s="7" t="s">
        <v>110</v>
      </c>
      <c r="C58" s="8" t="s">
        <v>111</v>
      </c>
      <c r="D58" s="9">
        <v>46122</v>
      </c>
      <c r="E58" s="8" t="s">
        <v>112</v>
      </c>
      <c r="F58" s="10">
        <v>7248.77</v>
      </c>
      <c r="G58" s="11" t="s">
        <v>12</v>
      </c>
    </row>
    <row r="59" spans="1:7" ht="21.6" customHeight="1" x14ac:dyDescent="0.25">
      <c r="A59" s="2" t="s">
        <v>18</v>
      </c>
      <c r="B59" s="7" t="s">
        <v>113</v>
      </c>
      <c r="C59" s="8" t="s">
        <v>47</v>
      </c>
      <c r="D59" s="9">
        <v>46122</v>
      </c>
      <c r="E59" s="8" t="s">
        <v>114</v>
      </c>
      <c r="F59" s="10">
        <v>9169.01</v>
      </c>
      <c r="G59" s="11" t="s">
        <v>12</v>
      </c>
    </row>
    <row r="60" spans="1:7" ht="21.6" customHeight="1" x14ac:dyDescent="0.25">
      <c r="A60" s="2" t="s">
        <v>18</v>
      </c>
      <c r="B60" s="7" t="s">
        <v>66</v>
      </c>
      <c r="C60" s="8" t="s">
        <v>115</v>
      </c>
      <c r="D60" s="9">
        <v>46122</v>
      </c>
      <c r="E60" s="8" t="s">
        <v>116</v>
      </c>
      <c r="F60" s="10">
        <v>186678</v>
      </c>
      <c r="G60" s="11" t="s">
        <v>38</v>
      </c>
    </row>
    <row r="61" spans="1:7" ht="21.6" customHeight="1" x14ac:dyDescent="0.25">
      <c r="A61" s="2" t="s">
        <v>18</v>
      </c>
      <c r="B61" s="7" t="s">
        <v>70</v>
      </c>
      <c r="C61" s="8" t="s">
        <v>71</v>
      </c>
      <c r="D61" s="9">
        <v>46122</v>
      </c>
      <c r="E61" s="8" t="s">
        <v>117</v>
      </c>
      <c r="F61" s="10">
        <v>6300</v>
      </c>
      <c r="G61" s="11" t="s">
        <v>38</v>
      </c>
    </row>
    <row r="62" spans="1:7" ht="21.6" customHeight="1" x14ac:dyDescent="0.25">
      <c r="A62" s="2" t="s">
        <v>18</v>
      </c>
      <c r="B62" s="7" t="s">
        <v>118</v>
      </c>
      <c r="C62" s="8" t="s">
        <v>47</v>
      </c>
      <c r="D62" s="9">
        <v>46122</v>
      </c>
      <c r="E62" s="8" t="s">
        <v>119</v>
      </c>
      <c r="F62" s="10">
        <v>10929.72</v>
      </c>
      <c r="G62" s="11" t="s">
        <v>12</v>
      </c>
    </row>
    <row r="63" spans="1:7" ht="21.6" customHeight="1" x14ac:dyDescent="0.25">
      <c r="A63" s="2" t="s">
        <v>18</v>
      </c>
      <c r="B63" s="7" t="s">
        <v>120</v>
      </c>
      <c r="C63" s="12" t="s">
        <v>121</v>
      </c>
      <c r="D63" s="9">
        <v>46122</v>
      </c>
      <c r="E63" s="8" t="s">
        <v>122</v>
      </c>
      <c r="F63" s="10">
        <v>53131.8</v>
      </c>
      <c r="G63" s="11" t="s">
        <v>38</v>
      </c>
    </row>
    <row r="64" spans="1:7" ht="21.6" customHeight="1" x14ac:dyDescent="0.25">
      <c r="A64" s="2" t="s">
        <v>18</v>
      </c>
      <c r="B64" s="7" t="s">
        <v>123</v>
      </c>
      <c r="C64" s="8" t="s">
        <v>90</v>
      </c>
      <c r="D64" s="9">
        <v>46122</v>
      </c>
      <c r="E64" s="8" t="s">
        <v>124</v>
      </c>
      <c r="F64" s="10">
        <v>5940</v>
      </c>
      <c r="G64" s="11" t="s">
        <v>38</v>
      </c>
    </row>
    <row r="65" spans="1:7" ht="21.6" customHeight="1" x14ac:dyDescent="0.25">
      <c r="A65" s="2" t="s">
        <v>18</v>
      </c>
      <c r="B65" s="7" t="s">
        <v>125</v>
      </c>
      <c r="C65" s="8" t="s">
        <v>71</v>
      </c>
      <c r="D65" s="9">
        <v>46122</v>
      </c>
      <c r="E65" s="8" t="s">
        <v>126</v>
      </c>
      <c r="F65" s="10">
        <v>5400</v>
      </c>
      <c r="G65" s="11" t="s">
        <v>38</v>
      </c>
    </row>
    <row r="66" spans="1:7" ht="21.6" customHeight="1" x14ac:dyDescent="0.25">
      <c r="A66" s="2" t="s">
        <v>18</v>
      </c>
      <c r="B66" s="7" t="s">
        <v>125</v>
      </c>
      <c r="C66" s="8" t="s">
        <v>71</v>
      </c>
      <c r="D66" s="9">
        <v>46122</v>
      </c>
      <c r="E66" s="8" t="s">
        <v>127</v>
      </c>
      <c r="F66" s="10">
        <v>27000</v>
      </c>
      <c r="G66" s="11" t="s">
        <v>38</v>
      </c>
    </row>
    <row r="67" spans="1:7" ht="21.6" customHeight="1" x14ac:dyDescent="0.25">
      <c r="A67" s="2" t="s">
        <v>18</v>
      </c>
      <c r="B67" s="7" t="s">
        <v>75</v>
      </c>
      <c r="C67" s="8" t="s">
        <v>128</v>
      </c>
      <c r="D67" s="9">
        <v>46122</v>
      </c>
      <c r="E67" s="8" t="s">
        <v>129</v>
      </c>
      <c r="F67" s="10">
        <v>5604.41</v>
      </c>
      <c r="G67" s="11" t="s">
        <v>12</v>
      </c>
    </row>
    <row r="68" spans="1:7" ht="21.6" customHeight="1" x14ac:dyDescent="0.25">
      <c r="A68" s="2" t="s">
        <v>18</v>
      </c>
      <c r="B68" s="7" t="s">
        <v>75</v>
      </c>
      <c r="C68" s="8" t="s">
        <v>128</v>
      </c>
      <c r="D68" s="9">
        <v>46122</v>
      </c>
      <c r="E68" s="8" t="s">
        <v>130</v>
      </c>
      <c r="F68" s="10">
        <v>5599.63</v>
      </c>
      <c r="G68" s="11" t="s">
        <v>12</v>
      </c>
    </row>
    <row r="69" spans="1:7" ht="21.6" customHeight="1" x14ac:dyDescent="0.25">
      <c r="A69" s="2" t="s">
        <v>18</v>
      </c>
      <c r="B69" s="7" t="s">
        <v>75</v>
      </c>
      <c r="C69" s="12" t="s">
        <v>131</v>
      </c>
      <c r="D69" s="9">
        <v>46122</v>
      </c>
      <c r="E69" s="8" t="s">
        <v>132</v>
      </c>
      <c r="F69" s="10">
        <v>72902.94</v>
      </c>
      <c r="G69" s="11" t="s">
        <v>12</v>
      </c>
    </row>
    <row r="70" spans="1:7" ht="21.6" customHeight="1" x14ac:dyDescent="0.25">
      <c r="A70" s="2" t="s">
        <v>18</v>
      </c>
      <c r="B70" s="7" t="s">
        <v>75</v>
      </c>
      <c r="C70" s="8" t="s">
        <v>133</v>
      </c>
      <c r="D70" s="9">
        <v>46122</v>
      </c>
      <c r="E70" s="8" t="s">
        <v>134</v>
      </c>
      <c r="F70" s="10">
        <v>8182.72</v>
      </c>
      <c r="G70" s="11" t="s">
        <v>12</v>
      </c>
    </row>
    <row r="71" spans="1:7" ht="21.6" customHeight="1" x14ac:dyDescent="0.25">
      <c r="A71" s="2" t="s">
        <v>18</v>
      </c>
      <c r="B71" s="7" t="s">
        <v>75</v>
      </c>
      <c r="C71" s="8" t="s">
        <v>81</v>
      </c>
      <c r="D71" s="9">
        <v>46122</v>
      </c>
      <c r="E71" s="8" t="s">
        <v>135</v>
      </c>
      <c r="F71" s="10">
        <v>27356.15</v>
      </c>
      <c r="G71" s="11" t="s">
        <v>38</v>
      </c>
    </row>
    <row r="72" spans="1:7" ht="21.6" customHeight="1" x14ac:dyDescent="0.25">
      <c r="A72" s="2" t="s">
        <v>18</v>
      </c>
      <c r="B72" s="7" t="s">
        <v>75</v>
      </c>
      <c r="C72" s="8" t="s">
        <v>136</v>
      </c>
      <c r="D72" s="9">
        <v>46122</v>
      </c>
      <c r="E72" s="8" t="s">
        <v>137</v>
      </c>
      <c r="F72" s="10">
        <v>140846.21</v>
      </c>
      <c r="G72" s="11" t="s">
        <v>38</v>
      </c>
    </row>
    <row r="73" spans="1:7" ht="21.6" customHeight="1" x14ac:dyDescent="0.25">
      <c r="A73" s="2" t="s">
        <v>18</v>
      </c>
      <c r="B73" s="7" t="s">
        <v>75</v>
      </c>
      <c r="C73" s="8" t="s">
        <v>138</v>
      </c>
      <c r="D73" s="9">
        <v>46122</v>
      </c>
      <c r="E73" s="8" t="s">
        <v>139</v>
      </c>
      <c r="F73" s="10">
        <v>15013.91</v>
      </c>
      <c r="G73" s="11" t="s">
        <v>12</v>
      </c>
    </row>
    <row r="74" spans="1:7" ht="21.6" customHeight="1" x14ac:dyDescent="0.25">
      <c r="A74" s="2" t="s">
        <v>18</v>
      </c>
      <c r="B74" s="7" t="s">
        <v>75</v>
      </c>
      <c r="C74" s="8" t="s">
        <v>131</v>
      </c>
      <c r="D74" s="9">
        <v>46122</v>
      </c>
      <c r="E74" s="8" t="s">
        <v>140</v>
      </c>
      <c r="F74" s="10">
        <v>735749.05</v>
      </c>
      <c r="G74" s="11" t="s">
        <v>12</v>
      </c>
    </row>
    <row r="75" spans="1:7" ht="21.6" customHeight="1" x14ac:dyDescent="0.25">
      <c r="A75" s="2" t="s">
        <v>18</v>
      </c>
      <c r="B75" s="7" t="s">
        <v>141</v>
      </c>
      <c r="C75" s="12" t="s">
        <v>142</v>
      </c>
      <c r="D75" s="9">
        <v>46122</v>
      </c>
      <c r="E75" s="8" t="s">
        <v>143</v>
      </c>
      <c r="F75" s="10">
        <v>7349.33</v>
      </c>
      <c r="G75" s="11" t="s">
        <v>38</v>
      </c>
    </row>
    <row r="76" spans="1:7" ht="21.6" customHeight="1" x14ac:dyDescent="0.25">
      <c r="A76" s="2" t="s">
        <v>18</v>
      </c>
      <c r="B76" s="7" t="s">
        <v>144</v>
      </c>
      <c r="C76" s="8" t="s">
        <v>71</v>
      </c>
      <c r="D76" s="9">
        <v>46122</v>
      </c>
      <c r="E76" s="8" t="s">
        <v>145</v>
      </c>
      <c r="F76" s="10">
        <v>18584.400000000001</v>
      </c>
      <c r="G76" s="11" t="s">
        <v>38</v>
      </c>
    </row>
    <row r="77" spans="1:7" ht="21.6" customHeight="1" x14ac:dyDescent="0.25">
      <c r="A77" s="2" t="s">
        <v>18</v>
      </c>
      <c r="B77" s="7" t="s">
        <v>146</v>
      </c>
      <c r="C77" s="8" t="s">
        <v>47</v>
      </c>
      <c r="D77" s="9">
        <v>46122</v>
      </c>
      <c r="E77" s="8" t="s">
        <v>147</v>
      </c>
      <c r="F77" s="10">
        <v>214731.28</v>
      </c>
      <c r="G77" s="11" t="s">
        <v>12</v>
      </c>
    </row>
    <row r="78" spans="1:7" ht="21.6" customHeight="1" x14ac:dyDescent="0.25">
      <c r="A78" s="2" t="s">
        <v>18</v>
      </c>
      <c r="B78" s="7" t="s">
        <v>146</v>
      </c>
      <c r="C78" s="8" t="s">
        <v>148</v>
      </c>
      <c r="D78" s="9">
        <v>46122</v>
      </c>
      <c r="E78" s="8" t="s">
        <v>149</v>
      </c>
      <c r="F78" s="10">
        <v>34028.76</v>
      </c>
      <c r="G78" s="11" t="s">
        <v>38</v>
      </c>
    </row>
    <row r="79" spans="1:7" ht="21.6" customHeight="1" x14ac:dyDescent="0.25">
      <c r="A79" s="2" t="s">
        <v>18</v>
      </c>
      <c r="B79" s="7" t="s">
        <v>146</v>
      </c>
      <c r="C79" s="8" t="s">
        <v>150</v>
      </c>
      <c r="D79" s="9">
        <v>46122</v>
      </c>
      <c r="E79" s="8" t="s">
        <v>151</v>
      </c>
      <c r="F79" s="10">
        <v>87878.23</v>
      </c>
      <c r="G79" s="11" t="s">
        <v>38</v>
      </c>
    </row>
    <row r="80" spans="1:7" ht="21.6" customHeight="1" x14ac:dyDescent="0.25">
      <c r="A80" s="2" t="s">
        <v>18</v>
      </c>
      <c r="B80" s="7" t="s">
        <v>146</v>
      </c>
      <c r="C80" s="8" t="s">
        <v>152</v>
      </c>
      <c r="D80" s="9">
        <v>46122</v>
      </c>
      <c r="E80" s="8" t="s">
        <v>153</v>
      </c>
      <c r="F80" s="10">
        <v>57069.279999999999</v>
      </c>
      <c r="G80" s="11" t="s">
        <v>38</v>
      </c>
    </row>
    <row r="81" spans="1:7" ht="21.6" customHeight="1" x14ac:dyDescent="0.25">
      <c r="A81" s="2" t="s">
        <v>18</v>
      </c>
      <c r="B81" s="7" t="s">
        <v>146</v>
      </c>
      <c r="C81" s="12" t="s">
        <v>47</v>
      </c>
      <c r="D81" s="9">
        <v>46122</v>
      </c>
      <c r="E81" s="8" t="s">
        <v>154</v>
      </c>
      <c r="F81" s="10">
        <v>58519.73</v>
      </c>
      <c r="G81" s="11" t="s">
        <v>12</v>
      </c>
    </row>
    <row r="82" spans="1:7" ht="21.6" customHeight="1" x14ac:dyDescent="0.25">
      <c r="A82" s="2" t="s">
        <v>18</v>
      </c>
      <c r="B82" s="7" t="s">
        <v>155</v>
      </c>
      <c r="C82" s="8" t="s">
        <v>156</v>
      </c>
      <c r="D82" s="9">
        <v>46122</v>
      </c>
      <c r="E82" s="8" t="s">
        <v>157</v>
      </c>
      <c r="F82" s="10">
        <v>13694.57</v>
      </c>
      <c r="G82" s="11" t="s">
        <v>12</v>
      </c>
    </row>
    <row r="83" spans="1:7" ht="21.6" customHeight="1" x14ac:dyDescent="0.25">
      <c r="A83" s="2" t="s">
        <v>18</v>
      </c>
      <c r="B83" s="7" t="s">
        <v>155</v>
      </c>
      <c r="C83" s="8" t="s">
        <v>156</v>
      </c>
      <c r="D83" s="9">
        <v>46122</v>
      </c>
      <c r="E83" s="8" t="s">
        <v>158</v>
      </c>
      <c r="F83" s="10">
        <v>33076.629999999997</v>
      </c>
      <c r="G83" s="11" t="s">
        <v>12</v>
      </c>
    </row>
    <row r="84" spans="1:7" ht="21.6" customHeight="1" x14ac:dyDescent="0.25">
      <c r="A84" s="2" t="s">
        <v>18</v>
      </c>
      <c r="B84" s="7" t="s">
        <v>159</v>
      </c>
      <c r="C84" s="8" t="s">
        <v>53</v>
      </c>
      <c r="D84" s="9">
        <v>46122</v>
      </c>
      <c r="E84" s="8" t="s">
        <v>160</v>
      </c>
      <c r="F84" s="10">
        <v>102761</v>
      </c>
      <c r="G84" s="11" t="s">
        <v>12</v>
      </c>
    </row>
    <row r="85" spans="1:7" ht="21.6" customHeight="1" x14ac:dyDescent="0.25">
      <c r="A85" s="2" t="s">
        <v>18</v>
      </c>
      <c r="B85" s="7" t="s">
        <v>161</v>
      </c>
      <c r="C85" s="8" t="s">
        <v>47</v>
      </c>
      <c r="D85" s="9">
        <v>46122</v>
      </c>
      <c r="E85" s="8" t="s">
        <v>162</v>
      </c>
      <c r="F85" s="10">
        <v>9864.48</v>
      </c>
      <c r="G85" s="11" t="s">
        <v>12</v>
      </c>
    </row>
    <row r="86" spans="1:7" ht="21.6" customHeight="1" x14ac:dyDescent="0.25">
      <c r="A86" s="2" t="s">
        <v>18</v>
      </c>
      <c r="B86" s="7" t="s">
        <v>163</v>
      </c>
      <c r="C86" s="8" t="s">
        <v>164</v>
      </c>
      <c r="D86" s="9">
        <v>46122</v>
      </c>
      <c r="E86" s="8" t="s">
        <v>165</v>
      </c>
      <c r="F86" s="10">
        <v>55745.56</v>
      </c>
      <c r="G86" s="11" t="s">
        <v>38</v>
      </c>
    </row>
    <row r="87" spans="1:7" ht="21.6" customHeight="1" x14ac:dyDescent="0.25">
      <c r="A87" s="2" t="s">
        <v>18</v>
      </c>
      <c r="B87" s="7" t="s">
        <v>166</v>
      </c>
      <c r="C87" s="12" t="s">
        <v>167</v>
      </c>
      <c r="D87" s="9">
        <v>46122</v>
      </c>
      <c r="E87" s="8" t="s">
        <v>168</v>
      </c>
      <c r="F87" s="10">
        <v>129658.39</v>
      </c>
      <c r="G87" s="11" t="s">
        <v>38</v>
      </c>
    </row>
    <row r="88" spans="1:7" ht="21.6" customHeight="1" x14ac:dyDescent="0.25">
      <c r="A88" s="2" t="s">
        <v>18</v>
      </c>
      <c r="B88" s="7" t="s">
        <v>166</v>
      </c>
      <c r="C88" s="8" t="s">
        <v>169</v>
      </c>
      <c r="D88" s="9">
        <v>46122</v>
      </c>
      <c r="E88" s="8" t="s">
        <v>170</v>
      </c>
      <c r="F88" s="10">
        <v>8373.74</v>
      </c>
      <c r="G88" s="11" t="s">
        <v>38</v>
      </c>
    </row>
    <row r="89" spans="1:7" ht="21.6" customHeight="1" x14ac:dyDescent="0.25">
      <c r="A89" s="2" t="s">
        <v>18</v>
      </c>
      <c r="B89" s="7" t="s">
        <v>171</v>
      </c>
      <c r="C89" s="8" t="s">
        <v>115</v>
      </c>
      <c r="D89" s="9">
        <v>46122</v>
      </c>
      <c r="E89" s="8" t="s">
        <v>172</v>
      </c>
      <c r="F89" s="10">
        <v>5050</v>
      </c>
      <c r="G89" s="11" t="s">
        <v>38</v>
      </c>
    </row>
    <row r="90" spans="1:7" ht="21.6" customHeight="1" x14ac:dyDescent="0.25">
      <c r="A90" s="2" t="s">
        <v>18</v>
      </c>
      <c r="B90" s="7" t="s">
        <v>173</v>
      </c>
      <c r="C90" s="8" t="s">
        <v>115</v>
      </c>
      <c r="D90" s="9">
        <v>46122</v>
      </c>
      <c r="E90" s="8" t="s">
        <v>174</v>
      </c>
      <c r="F90" s="10">
        <v>53157.09</v>
      </c>
      <c r="G90" s="11" t="s">
        <v>38</v>
      </c>
    </row>
    <row r="91" spans="1:7" ht="21.6" customHeight="1" x14ac:dyDescent="0.25">
      <c r="A91" s="2" t="s">
        <v>18</v>
      </c>
      <c r="B91" s="7" t="s">
        <v>175</v>
      </c>
      <c r="C91" s="8" t="s">
        <v>128</v>
      </c>
      <c r="D91" s="9">
        <v>46122</v>
      </c>
      <c r="E91" s="8" t="s">
        <v>176</v>
      </c>
      <c r="F91" s="10">
        <v>5852.4</v>
      </c>
      <c r="G91" s="11" t="s">
        <v>12</v>
      </c>
    </row>
    <row r="92" spans="1:7" ht="21.6" customHeight="1" x14ac:dyDescent="0.25">
      <c r="A92" s="2" t="s">
        <v>18</v>
      </c>
      <c r="B92" s="7" t="s">
        <v>175</v>
      </c>
      <c r="C92" s="8" t="s">
        <v>164</v>
      </c>
      <c r="D92" s="9">
        <v>46122</v>
      </c>
      <c r="E92" s="8" t="s">
        <v>177</v>
      </c>
      <c r="F92" s="10">
        <v>33674.51</v>
      </c>
      <c r="G92" s="11" t="s">
        <v>38</v>
      </c>
    </row>
    <row r="93" spans="1:7" ht="21.6" customHeight="1" x14ac:dyDescent="0.25">
      <c r="A93" s="2" t="s">
        <v>18</v>
      </c>
      <c r="B93" s="7" t="s">
        <v>175</v>
      </c>
      <c r="C93" s="12" t="s">
        <v>47</v>
      </c>
      <c r="D93" s="9">
        <v>46122</v>
      </c>
      <c r="E93" s="8" t="s">
        <v>178</v>
      </c>
      <c r="F93" s="10">
        <v>16910</v>
      </c>
      <c r="G93" s="11" t="s">
        <v>12</v>
      </c>
    </row>
    <row r="94" spans="1:7" ht="21.6" customHeight="1" x14ac:dyDescent="0.25">
      <c r="A94" s="2" t="s">
        <v>18</v>
      </c>
      <c r="B94" s="7" t="s">
        <v>175</v>
      </c>
      <c r="C94" s="8" t="s">
        <v>47</v>
      </c>
      <c r="D94" s="9">
        <v>46122</v>
      </c>
      <c r="E94" s="8" t="s">
        <v>179</v>
      </c>
      <c r="F94" s="10">
        <v>29791.13</v>
      </c>
      <c r="G94" s="11" t="s">
        <v>12</v>
      </c>
    </row>
    <row r="95" spans="1:7" ht="21.6" customHeight="1" x14ac:dyDescent="0.25">
      <c r="A95" s="2" t="s">
        <v>18</v>
      </c>
      <c r="B95" s="7" t="s">
        <v>180</v>
      </c>
      <c r="C95" s="8" t="s">
        <v>164</v>
      </c>
      <c r="D95" s="9">
        <v>46122</v>
      </c>
      <c r="E95" s="8" t="s">
        <v>181</v>
      </c>
      <c r="F95" s="10">
        <v>10350</v>
      </c>
      <c r="G95" s="11" t="s">
        <v>38</v>
      </c>
    </row>
    <row r="96" spans="1:7" ht="21.6" customHeight="1" x14ac:dyDescent="0.25">
      <c r="A96" s="2" t="s">
        <v>18</v>
      </c>
      <c r="B96" s="7" t="s">
        <v>180</v>
      </c>
      <c r="C96" s="8" t="s">
        <v>182</v>
      </c>
      <c r="D96" s="9">
        <v>46122</v>
      </c>
      <c r="E96" s="8" t="s">
        <v>183</v>
      </c>
      <c r="F96" s="10">
        <v>10800</v>
      </c>
      <c r="G96" s="11" t="s">
        <v>38</v>
      </c>
    </row>
    <row r="97" spans="1:7" ht="21.6" customHeight="1" x14ac:dyDescent="0.25">
      <c r="A97" s="2" t="s">
        <v>18</v>
      </c>
      <c r="B97" s="7" t="s">
        <v>180</v>
      </c>
      <c r="C97" s="8" t="s">
        <v>184</v>
      </c>
      <c r="D97" s="9">
        <v>46122</v>
      </c>
      <c r="E97" s="8" t="s">
        <v>185</v>
      </c>
      <c r="F97" s="10">
        <v>14592</v>
      </c>
      <c r="G97" s="11" t="s">
        <v>38</v>
      </c>
    </row>
    <row r="98" spans="1:7" ht="21.6" customHeight="1" x14ac:dyDescent="0.25">
      <c r="A98" s="2" t="s">
        <v>18</v>
      </c>
      <c r="B98" s="7" t="s">
        <v>186</v>
      </c>
      <c r="C98" s="8" t="s">
        <v>47</v>
      </c>
      <c r="D98" s="9">
        <v>46122</v>
      </c>
      <c r="E98" s="8" t="s">
        <v>187</v>
      </c>
      <c r="F98" s="10">
        <v>6954.74</v>
      </c>
      <c r="G98" s="11" t="s">
        <v>12</v>
      </c>
    </row>
    <row r="99" spans="1:7" ht="21.6" customHeight="1" x14ac:dyDescent="0.25">
      <c r="A99" s="2" t="s">
        <v>18</v>
      </c>
      <c r="B99" s="7" t="s">
        <v>188</v>
      </c>
      <c r="C99" s="12" t="s">
        <v>47</v>
      </c>
      <c r="D99" s="9">
        <v>46122</v>
      </c>
      <c r="E99" s="8" t="s">
        <v>189</v>
      </c>
      <c r="F99" s="10">
        <v>68925.399999999994</v>
      </c>
      <c r="G99" s="11" t="s">
        <v>12</v>
      </c>
    </row>
    <row r="100" spans="1:7" ht="21.6" customHeight="1" x14ac:dyDescent="0.25">
      <c r="A100" s="2" t="s">
        <v>18</v>
      </c>
      <c r="B100" s="7" t="s">
        <v>190</v>
      </c>
      <c r="C100" s="8" t="s">
        <v>53</v>
      </c>
      <c r="D100" s="9">
        <v>46122</v>
      </c>
      <c r="E100" s="8" t="s">
        <v>191</v>
      </c>
      <c r="F100" s="10">
        <v>37200</v>
      </c>
      <c r="G100" s="11" t="s">
        <v>12</v>
      </c>
    </row>
    <row r="101" spans="1:7" ht="21.6" customHeight="1" x14ac:dyDescent="0.25">
      <c r="A101" s="2" t="s">
        <v>18</v>
      </c>
      <c r="B101" s="7" t="s">
        <v>192</v>
      </c>
      <c r="C101" s="8" t="s">
        <v>193</v>
      </c>
      <c r="D101" s="9">
        <v>46122</v>
      </c>
      <c r="E101" s="8" t="s">
        <v>194</v>
      </c>
      <c r="F101" s="10">
        <v>72900</v>
      </c>
      <c r="G101" s="11" t="s">
        <v>12</v>
      </c>
    </row>
    <row r="102" spans="1:7" ht="21.6" customHeight="1" x14ac:dyDescent="0.25">
      <c r="A102" s="2" t="s">
        <v>18</v>
      </c>
      <c r="B102" s="7" t="s">
        <v>141</v>
      </c>
      <c r="C102" s="8" t="s">
        <v>142</v>
      </c>
      <c r="D102" s="9">
        <v>46133</v>
      </c>
      <c r="E102" s="8" t="s">
        <v>195</v>
      </c>
      <c r="F102" s="10">
        <v>118630.39999999999</v>
      </c>
      <c r="G102" s="11" t="s">
        <v>38</v>
      </c>
    </row>
    <row r="103" spans="1:7" ht="21.6" customHeight="1" x14ac:dyDescent="0.25">
      <c r="A103" s="2" t="s">
        <v>18</v>
      </c>
      <c r="B103" s="7" t="s">
        <v>196</v>
      </c>
      <c r="C103" s="8" t="s">
        <v>197</v>
      </c>
      <c r="D103" s="9">
        <v>46134</v>
      </c>
      <c r="E103" s="8" t="s">
        <v>198</v>
      </c>
      <c r="F103" s="10">
        <v>24000</v>
      </c>
      <c r="G103" s="11" t="s">
        <v>12</v>
      </c>
    </row>
    <row r="104" spans="1:7" ht="21.6" customHeight="1" x14ac:dyDescent="0.25">
      <c r="A104" s="2" t="s">
        <v>18</v>
      </c>
      <c r="B104" s="7" t="s">
        <v>199</v>
      </c>
      <c r="C104" s="8" t="s">
        <v>200</v>
      </c>
      <c r="D104" s="9">
        <v>46135</v>
      </c>
      <c r="E104" s="8" t="s">
        <v>201</v>
      </c>
      <c r="F104" s="10">
        <v>12844.15</v>
      </c>
      <c r="G104" s="11" t="s">
        <v>12</v>
      </c>
    </row>
    <row r="105" spans="1:7" ht="21.6" customHeight="1" x14ac:dyDescent="0.25">
      <c r="A105" s="2" t="s">
        <v>18</v>
      </c>
      <c r="B105" s="7" t="s">
        <v>199</v>
      </c>
      <c r="C105" s="12" t="s">
        <v>200</v>
      </c>
      <c r="D105" s="9">
        <v>46135</v>
      </c>
      <c r="E105" s="8" t="s">
        <v>202</v>
      </c>
      <c r="F105" s="10">
        <v>31480.38</v>
      </c>
      <c r="G105" s="11" t="s">
        <v>12</v>
      </c>
    </row>
    <row r="106" spans="1:7" ht="21.6" customHeight="1" x14ac:dyDescent="0.25">
      <c r="A106" s="2" t="s">
        <v>18</v>
      </c>
      <c r="B106" s="7" t="s">
        <v>62</v>
      </c>
      <c r="C106" s="8" t="s">
        <v>47</v>
      </c>
      <c r="D106" s="9">
        <v>46136</v>
      </c>
      <c r="E106" s="8" t="s">
        <v>203</v>
      </c>
      <c r="F106" s="10">
        <v>42000</v>
      </c>
      <c r="G106" s="11" t="s">
        <v>12</v>
      </c>
    </row>
    <row r="107" spans="1:7" ht="21.6" customHeight="1" x14ac:dyDescent="0.25">
      <c r="A107" s="2" t="s">
        <v>18</v>
      </c>
      <c r="B107" s="7" t="s">
        <v>118</v>
      </c>
      <c r="C107" s="8" t="s">
        <v>47</v>
      </c>
      <c r="D107" s="9">
        <v>46136</v>
      </c>
      <c r="E107" s="8" t="s">
        <v>204</v>
      </c>
      <c r="F107" s="10">
        <v>42000</v>
      </c>
      <c r="G107" s="11" t="s">
        <v>12</v>
      </c>
    </row>
    <row r="108" spans="1:7" ht="21.6" customHeight="1" x14ac:dyDescent="0.25">
      <c r="A108" s="2" t="s">
        <v>18</v>
      </c>
      <c r="B108" s="7" t="s">
        <v>75</v>
      </c>
      <c r="C108" s="8" t="s">
        <v>81</v>
      </c>
      <c r="D108" s="9">
        <v>46136</v>
      </c>
      <c r="E108" s="8" t="s">
        <v>205</v>
      </c>
      <c r="F108" s="10">
        <v>420000</v>
      </c>
      <c r="G108" s="11" t="s">
        <v>38</v>
      </c>
    </row>
    <row r="109" spans="1:7" ht="21.6" customHeight="1" x14ac:dyDescent="0.25">
      <c r="A109" s="2" t="s">
        <v>18</v>
      </c>
      <c r="B109" s="7" t="s">
        <v>75</v>
      </c>
      <c r="C109" s="8" t="s">
        <v>79</v>
      </c>
      <c r="D109" s="9">
        <v>46136</v>
      </c>
      <c r="E109" s="8" t="s">
        <v>206</v>
      </c>
      <c r="F109" s="10">
        <v>840000</v>
      </c>
      <c r="G109" s="11" t="s">
        <v>38</v>
      </c>
    </row>
    <row r="110" spans="1:7" ht="21.6" customHeight="1" x14ac:dyDescent="0.25">
      <c r="A110" s="2" t="s">
        <v>18</v>
      </c>
      <c r="B110" s="7" t="s">
        <v>75</v>
      </c>
      <c r="C110" s="8" t="s">
        <v>207</v>
      </c>
      <c r="D110" s="9">
        <v>46136</v>
      </c>
      <c r="E110" s="8" t="s">
        <v>208</v>
      </c>
      <c r="F110" s="10">
        <v>384000</v>
      </c>
      <c r="G110" s="11" t="s">
        <v>38</v>
      </c>
    </row>
    <row r="111" spans="1:7" ht="21.6" customHeight="1" x14ac:dyDescent="0.25">
      <c r="A111" s="2" t="s">
        <v>18</v>
      </c>
      <c r="B111" s="7" t="s">
        <v>146</v>
      </c>
      <c r="C111" s="12" t="s">
        <v>47</v>
      </c>
      <c r="D111" s="9">
        <v>46136</v>
      </c>
      <c r="E111" s="8" t="s">
        <v>209</v>
      </c>
      <c r="F111" s="10">
        <v>384000</v>
      </c>
      <c r="G111" s="11" t="s">
        <v>12</v>
      </c>
    </row>
    <row r="112" spans="1:7" ht="21.6" customHeight="1" x14ac:dyDescent="0.25">
      <c r="A112" s="2" t="s">
        <v>18</v>
      </c>
      <c r="B112" s="7" t="s">
        <v>146</v>
      </c>
      <c r="C112" s="8" t="s">
        <v>47</v>
      </c>
      <c r="D112" s="9">
        <v>46136</v>
      </c>
      <c r="E112" s="8" t="s">
        <v>210</v>
      </c>
      <c r="F112" s="10">
        <v>96000</v>
      </c>
      <c r="G112" s="11" t="s">
        <v>12</v>
      </c>
    </row>
    <row r="113" spans="1:7" ht="21.6" customHeight="1" x14ac:dyDescent="0.25">
      <c r="A113" s="2" t="s">
        <v>18</v>
      </c>
      <c r="B113" s="7" t="s">
        <v>155</v>
      </c>
      <c r="C113" s="8" t="s">
        <v>156</v>
      </c>
      <c r="D113" s="9">
        <v>46136</v>
      </c>
      <c r="E113" s="8" t="s">
        <v>211</v>
      </c>
      <c r="F113" s="10">
        <v>42000</v>
      </c>
      <c r="G113" s="11" t="s">
        <v>12</v>
      </c>
    </row>
    <row r="114" spans="1:7" ht="21.6" customHeight="1" x14ac:dyDescent="0.25">
      <c r="A114" s="2" t="s">
        <v>18</v>
      </c>
      <c r="B114" s="7" t="s">
        <v>155</v>
      </c>
      <c r="C114" s="8" t="s">
        <v>156</v>
      </c>
      <c r="D114" s="9">
        <v>46136</v>
      </c>
      <c r="E114" s="8" t="s">
        <v>212</v>
      </c>
      <c r="F114" s="10">
        <v>186000</v>
      </c>
      <c r="G114" s="11" t="s">
        <v>12</v>
      </c>
    </row>
    <row r="115" spans="1:7" ht="21.6" customHeight="1" x14ac:dyDescent="0.25">
      <c r="A115" s="2" t="s">
        <v>18</v>
      </c>
      <c r="B115" s="7" t="s">
        <v>213</v>
      </c>
      <c r="C115" s="8" t="s">
        <v>45</v>
      </c>
      <c r="D115" s="9">
        <v>46136</v>
      </c>
      <c r="E115" s="8" t="s">
        <v>214</v>
      </c>
      <c r="F115" s="10">
        <v>29086.25</v>
      </c>
      <c r="G115" s="11" t="s">
        <v>12</v>
      </c>
    </row>
    <row r="116" spans="1:7" ht="21.6" customHeight="1" x14ac:dyDescent="0.25">
      <c r="A116" s="2" t="s">
        <v>18</v>
      </c>
      <c r="B116" s="7" t="s">
        <v>173</v>
      </c>
      <c r="C116" s="8" t="s">
        <v>47</v>
      </c>
      <c r="D116" s="9">
        <v>46136</v>
      </c>
      <c r="E116" s="8" t="s">
        <v>215</v>
      </c>
      <c r="F116" s="10">
        <v>60000</v>
      </c>
      <c r="G116" s="11" t="s">
        <v>12</v>
      </c>
    </row>
    <row r="117" spans="1:7" ht="21.6" customHeight="1" x14ac:dyDescent="0.25">
      <c r="A117" s="2" t="s">
        <v>18</v>
      </c>
      <c r="B117" s="7" t="s">
        <v>216</v>
      </c>
      <c r="C117" s="12" t="s">
        <v>47</v>
      </c>
      <c r="D117" s="9">
        <v>46136</v>
      </c>
      <c r="E117" s="8" t="s">
        <v>217</v>
      </c>
      <c r="F117" s="10">
        <v>60000</v>
      </c>
      <c r="G117" s="11" t="s">
        <v>12</v>
      </c>
    </row>
    <row r="118" spans="1:7" ht="21.6" customHeight="1" x14ac:dyDescent="0.25">
      <c r="A118" s="2" t="s">
        <v>18</v>
      </c>
      <c r="B118" s="7" t="s">
        <v>216</v>
      </c>
      <c r="C118" s="8" t="s">
        <v>47</v>
      </c>
      <c r="D118" s="9">
        <v>46136</v>
      </c>
      <c r="E118" s="8" t="s">
        <v>218</v>
      </c>
      <c r="F118" s="10">
        <v>546000</v>
      </c>
      <c r="G118" s="11" t="s">
        <v>12</v>
      </c>
    </row>
    <row r="119" spans="1:7" ht="21.6" customHeight="1" x14ac:dyDescent="0.25">
      <c r="A119" s="2" t="s">
        <v>18</v>
      </c>
      <c r="B119" s="7" t="s">
        <v>180</v>
      </c>
      <c r="C119" s="8" t="s">
        <v>164</v>
      </c>
      <c r="D119" s="9">
        <v>46136</v>
      </c>
      <c r="E119" s="8" t="s">
        <v>219</v>
      </c>
      <c r="F119" s="10">
        <v>59400</v>
      </c>
      <c r="G119" s="11" t="s">
        <v>38</v>
      </c>
    </row>
    <row r="120" spans="1:7" ht="21.6" customHeight="1" x14ac:dyDescent="0.25">
      <c r="A120" s="2" t="s">
        <v>18</v>
      </c>
      <c r="B120" s="7" t="s">
        <v>186</v>
      </c>
      <c r="C120" s="8" t="s">
        <v>47</v>
      </c>
      <c r="D120" s="9">
        <v>46136</v>
      </c>
      <c r="E120" s="8" t="s">
        <v>220</v>
      </c>
      <c r="F120" s="10">
        <v>16800</v>
      </c>
      <c r="G120" s="11" t="s">
        <v>12</v>
      </c>
    </row>
    <row r="121" spans="1:7" ht="21.6" customHeight="1" x14ac:dyDescent="0.25">
      <c r="A121" s="2" t="s">
        <v>18</v>
      </c>
      <c r="B121" s="7" t="s">
        <v>186</v>
      </c>
      <c r="C121" s="8" t="s">
        <v>47</v>
      </c>
      <c r="D121" s="9">
        <v>46136</v>
      </c>
      <c r="E121" s="8" t="s">
        <v>221</v>
      </c>
      <c r="F121" s="10">
        <v>60000</v>
      </c>
      <c r="G121" s="11" t="s">
        <v>12</v>
      </c>
    </row>
    <row r="122" spans="1:7" ht="21.6" customHeight="1" x14ac:dyDescent="0.25">
      <c r="A122" s="2" t="s">
        <v>18</v>
      </c>
      <c r="B122" s="7" t="s">
        <v>188</v>
      </c>
      <c r="C122" s="8" t="s">
        <v>47</v>
      </c>
      <c r="D122" s="9">
        <v>46136</v>
      </c>
      <c r="E122" s="8" t="s">
        <v>222</v>
      </c>
      <c r="F122" s="10">
        <v>60000</v>
      </c>
      <c r="G122" s="11" t="s">
        <v>12</v>
      </c>
    </row>
    <row r="123" spans="1:7" ht="21.6" customHeight="1" x14ac:dyDescent="0.25">
      <c r="A123" s="2" t="s">
        <v>18</v>
      </c>
      <c r="B123" s="7" t="s">
        <v>223</v>
      </c>
      <c r="C123" s="12" t="s">
        <v>224</v>
      </c>
      <c r="D123" s="9">
        <v>46139</v>
      </c>
      <c r="E123" s="8" t="s">
        <v>225</v>
      </c>
      <c r="F123" s="10">
        <v>11400</v>
      </c>
      <c r="G123" s="11" t="s">
        <v>12</v>
      </c>
    </row>
    <row r="124" spans="1:7" ht="21.6" customHeight="1" x14ac:dyDescent="0.25">
      <c r="A124" s="2" t="s">
        <v>18</v>
      </c>
      <c r="B124" s="7" t="s">
        <v>113</v>
      </c>
      <c r="C124" s="8" t="s">
        <v>47</v>
      </c>
      <c r="D124" s="9">
        <v>46139</v>
      </c>
      <c r="E124" s="8" t="s">
        <v>226</v>
      </c>
      <c r="F124" s="10">
        <v>60000</v>
      </c>
      <c r="G124" s="11" t="s">
        <v>12</v>
      </c>
    </row>
    <row r="125" spans="1:7" ht="21.6" customHeight="1" x14ac:dyDescent="0.25">
      <c r="A125" s="2" t="s">
        <v>18</v>
      </c>
      <c r="B125" s="7" t="s">
        <v>75</v>
      </c>
      <c r="C125" s="8" t="s">
        <v>131</v>
      </c>
      <c r="D125" s="9">
        <v>46139</v>
      </c>
      <c r="E125" s="8" t="s">
        <v>227</v>
      </c>
      <c r="F125" s="10">
        <v>121086.43</v>
      </c>
      <c r="G125" s="11" t="s">
        <v>12</v>
      </c>
    </row>
    <row r="126" spans="1:7" ht="21.6" customHeight="1" x14ac:dyDescent="0.25">
      <c r="A126" s="2" t="s">
        <v>18</v>
      </c>
      <c r="B126" s="7" t="s">
        <v>75</v>
      </c>
      <c r="C126" s="8" t="s">
        <v>133</v>
      </c>
      <c r="D126" s="9">
        <v>46139</v>
      </c>
      <c r="E126" s="8" t="s">
        <v>228</v>
      </c>
      <c r="F126" s="10">
        <v>12000</v>
      </c>
      <c r="G126" s="11" t="s">
        <v>12</v>
      </c>
    </row>
    <row r="127" spans="1:7" ht="21.6" customHeight="1" x14ac:dyDescent="0.25">
      <c r="A127" s="2" t="s">
        <v>18</v>
      </c>
      <c r="B127" s="7" t="s">
        <v>75</v>
      </c>
      <c r="C127" s="8" t="s">
        <v>47</v>
      </c>
      <c r="D127" s="9">
        <v>46139</v>
      </c>
      <c r="E127" s="8" t="s">
        <v>229</v>
      </c>
      <c r="F127" s="10">
        <v>60000</v>
      </c>
      <c r="G127" s="11" t="s">
        <v>12</v>
      </c>
    </row>
    <row r="128" spans="1:7" ht="21.6" customHeight="1" x14ac:dyDescent="0.25">
      <c r="A128" s="2" t="s">
        <v>18</v>
      </c>
      <c r="B128" s="7" t="s">
        <v>75</v>
      </c>
      <c r="C128" s="8" t="s">
        <v>131</v>
      </c>
      <c r="D128" s="9">
        <v>46139</v>
      </c>
      <c r="E128" s="8" t="s">
        <v>230</v>
      </c>
      <c r="F128" s="10">
        <v>1605756.1</v>
      </c>
      <c r="G128" s="11" t="s">
        <v>12</v>
      </c>
    </row>
    <row r="129" spans="1:7" ht="21.6" customHeight="1" x14ac:dyDescent="0.25">
      <c r="A129" s="2" t="s">
        <v>18</v>
      </c>
      <c r="B129" s="7" t="s">
        <v>75</v>
      </c>
      <c r="C129" s="12" t="s">
        <v>131</v>
      </c>
      <c r="D129" s="9">
        <v>46139</v>
      </c>
      <c r="E129" s="8" t="s">
        <v>231</v>
      </c>
      <c r="F129" s="10">
        <v>1451961.6</v>
      </c>
      <c r="G129" s="11" t="s">
        <v>12</v>
      </c>
    </row>
    <row r="130" spans="1:7" ht="21.6" customHeight="1" x14ac:dyDescent="0.25">
      <c r="A130" s="2" t="s">
        <v>18</v>
      </c>
      <c r="B130" s="7" t="s">
        <v>146</v>
      </c>
      <c r="C130" s="8" t="s">
        <v>47</v>
      </c>
      <c r="D130" s="9">
        <v>46139</v>
      </c>
      <c r="E130" s="8" t="s">
        <v>232</v>
      </c>
      <c r="F130" s="10">
        <v>444954</v>
      </c>
      <c r="G130" s="11" t="s">
        <v>12</v>
      </c>
    </row>
    <row r="131" spans="1:7" ht="21.6" customHeight="1" x14ac:dyDescent="0.25">
      <c r="A131" s="2" t="s">
        <v>18</v>
      </c>
      <c r="B131" s="7" t="s">
        <v>146</v>
      </c>
      <c r="C131" s="8" t="s">
        <v>152</v>
      </c>
      <c r="D131" s="9">
        <v>46139</v>
      </c>
      <c r="E131" s="8" t="s">
        <v>233</v>
      </c>
      <c r="F131" s="10">
        <v>150000</v>
      </c>
      <c r="G131" s="11" t="s">
        <v>38</v>
      </c>
    </row>
    <row r="132" spans="1:7" ht="21.6" customHeight="1" x14ac:dyDescent="0.25">
      <c r="A132" s="2" t="s">
        <v>18</v>
      </c>
      <c r="B132" s="7" t="s">
        <v>146</v>
      </c>
      <c r="C132" s="8" t="s">
        <v>148</v>
      </c>
      <c r="D132" s="9">
        <v>46139</v>
      </c>
      <c r="E132" s="8" t="s">
        <v>234</v>
      </c>
      <c r="F132" s="10">
        <v>120000</v>
      </c>
      <c r="G132" s="11" t="s">
        <v>38</v>
      </c>
    </row>
    <row r="133" spans="1:7" ht="21.6" customHeight="1" x14ac:dyDescent="0.25">
      <c r="A133" s="2" t="s">
        <v>18</v>
      </c>
      <c r="B133" s="7" t="s">
        <v>146</v>
      </c>
      <c r="C133" s="8" t="s">
        <v>150</v>
      </c>
      <c r="D133" s="9">
        <v>46139</v>
      </c>
      <c r="E133" s="8" t="s">
        <v>235</v>
      </c>
      <c r="F133" s="10">
        <v>72000</v>
      </c>
      <c r="G133" s="11" t="s">
        <v>38</v>
      </c>
    </row>
    <row r="134" spans="1:7" ht="21.6" customHeight="1" x14ac:dyDescent="0.25">
      <c r="A134" s="2" t="s">
        <v>18</v>
      </c>
      <c r="B134" s="7" t="s">
        <v>216</v>
      </c>
      <c r="C134" s="8" t="s">
        <v>164</v>
      </c>
      <c r="D134" s="9">
        <v>46139</v>
      </c>
      <c r="E134" s="8" t="s">
        <v>236</v>
      </c>
      <c r="F134" s="10">
        <v>240000</v>
      </c>
      <c r="G134" s="11" t="s">
        <v>38</v>
      </c>
    </row>
    <row r="135" spans="1:7" ht="21.6" customHeight="1" x14ac:dyDescent="0.25">
      <c r="A135" s="2" t="s">
        <v>18</v>
      </c>
      <c r="B135" s="7" t="s">
        <v>95</v>
      </c>
      <c r="C135" s="12" t="s">
        <v>96</v>
      </c>
      <c r="D135" s="9">
        <v>46140</v>
      </c>
      <c r="E135" s="8" t="s">
        <v>237</v>
      </c>
      <c r="F135" s="10">
        <v>480000</v>
      </c>
      <c r="G135" s="11" t="s">
        <v>38</v>
      </c>
    </row>
    <row r="136" spans="1:7" ht="21.6" customHeight="1" x14ac:dyDescent="0.25">
      <c r="A136" s="2" t="s">
        <v>18</v>
      </c>
      <c r="B136" s="7" t="s">
        <v>57</v>
      </c>
      <c r="C136" s="8" t="s">
        <v>60</v>
      </c>
      <c r="D136" s="9">
        <v>46140</v>
      </c>
      <c r="E136" s="8" t="s">
        <v>238</v>
      </c>
      <c r="F136" s="10">
        <v>214920</v>
      </c>
      <c r="G136" s="11" t="s">
        <v>12</v>
      </c>
    </row>
    <row r="137" spans="1:7" ht="21.6" customHeight="1" x14ac:dyDescent="0.25">
      <c r="A137" s="2" t="s">
        <v>18</v>
      </c>
      <c r="B137" s="7" t="s">
        <v>57</v>
      </c>
      <c r="C137" s="8" t="s">
        <v>58</v>
      </c>
      <c r="D137" s="9">
        <v>46140</v>
      </c>
      <c r="E137" s="8" t="s">
        <v>239</v>
      </c>
      <c r="F137" s="10">
        <v>202800</v>
      </c>
      <c r="G137" s="11" t="s">
        <v>12</v>
      </c>
    </row>
    <row r="138" spans="1:7" ht="21.6" customHeight="1" x14ac:dyDescent="0.25">
      <c r="A138" s="2" t="s">
        <v>18</v>
      </c>
      <c r="B138" s="7" t="s">
        <v>118</v>
      </c>
      <c r="C138" s="8" t="s">
        <v>164</v>
      </c>
      <c r="D138" s="9">
        <v>46140</v>
      </c>
      <c r="E138" s="8" t="s">
        <v>240</v>
      </c>
      <c r="F138" s="10">
        <v>66000</v>
      </c>
      <c r="G138" s="11" t="s">
        <v>38</v>
      </c>
    </row>
    <row r="139" spans="1:7" ht="21.6" customHeight="1" x14ac:dyDescent="0.25">
      <c r="A139" s="2" t="s">
        <v>18</v>
      </c>
      <c r="B139" s="7" t="s">
        <v>120</v>
      </c>
      <c r="C139" s="8" t="s">
        <v>121</v>
      </c>
      <c r="D139" s="9">
        <v>46140</v>
      </c>
      <c r="E139" s="8" t="s">
        <v>241</v>
      </c>
      <c r="F139" s="10">
        <v>840000</v>
      </c>
      <c r="G139" s="11" t="s">
        <v>38</v>
      </c>
    </row>
    <row r="140" spans="1:7" ht="21.6" customHeight="1" x14ac:dyDescent="0.25">
      <c r="A140" s="2" t="s">
        <v>18</v>
      </c>
      <c r="B140" s="7" t="s">
        <v>75</v>
      </c>
      <c r="C140" s="8" t="s">
        <v>136</v>
      </c>
      <c r="D140" s="9">
        <v>46140</v>
      </c>
      <c r="E140" s="8" t="s">
        <v>242</v>
      </c>
      <c r="F140" s="10">
        <v>444000</v>
      </c>
      <c r="G140" s="11" t="s">
        <v>38</v>
      </c>
    </row>
    <row r="141" spans="1:7" ht="21.6" customHeight="1" x14ac:dyDescent="0.25">
      <c r="A141" s="2" t="s">
        <v>18</v>
      </c>
      <c r="B141" s="7" t="s">
        <v>243</v>
      </c>
      <c r="C141" s="12" t="s">
        <v>47</v>
      </c>
      <c r="D141" s="9">
        <v>46140</v>
      </c>
      <c r="E141" s="8" t="s">
        <v>244</v>
      </c>
      <c r="F141" s="10">
        <v>11046</v>
      </c>
      <c r="G141" s="11" t="s">
        <v>12</v>
      </c>
    </row>
    <row r="142" spans="1:7" ht="21.6" customHeight="1" x14ac:dyDescent="0.25">
      <c r="A142" s="2" t="s">
        <v>18</v>
      </c>
      <c r="B142" s="7" t="s">
        <v>166</v>
      </c>
      <c r="C142" s="8" t="s">
        <v>167</v>
      </c>
      <c r="D142" s="9">
        <v>46140</v>
      </c>
      <c r="E142" s="8" t="s">
        <v>245</v>
      </c>
      <c r="F142" s="10">
        <v>878400</v>
      </c>
      <c r="G142" s="11" t="s">
        <v>38</v>
      </c>
    </row>
    <row r="143" spans="1:7" ht="21.6" customHeight="1" x14ac:dyDescent="0.25">
      <c r="A143" s="2" t="s">
        <v>18</v>
      </c>
      <c r="B143" s="7" t="s">
        <v>166</v>
      </c>
      <c r="C143" s="8" t="s">
        <v>169</v>
      </c>
      <c r="D143" s="9">
        <v>46140</v>
      </c>
      <c r="E143" s="8" t="s">
        <v>246</v>
      </c>
      <c r="F143" s="10">
        <v>60000</v>
      </c>
      <c r="G143" s="11" t="s">
        <v>38</v>
      </c>
    </row>
    <row r="144" spans="1:7" ht="21.6" customHeight="1" x14ac:dyDescent="0.25">
      <c r="A144" s="2" t="s">
        <v>18</v>
      </c>
      <c r="B144" s="7" t="s">
        <v>186</v>
      </c>
      <c r="C144" s="8" t="s">
        <v>247</v>
      </c>
      <c r="D144" s="9">
        <v>46140</v>
      </c>
      <c r="E144" s="8" t="s">
        <v>248</v>
      </c>
      <c r="F144" s="10">
        <v>18000</v>
      </c>
      <c r="G144" s="11" t="s">
        <v>38</v>
      </c>
    </row>
    <row r="145" spans="1:7" ht="21.6" customHeight="1" x14ac:dyDescent="0.25">
      <c r="A145" s="2" t="s">
        <v>18</v>
      </c>
      <c r="B145" s="7" t="s">
        <v>186</v>
      </c>
      <c r="C145" s="8" t="s">
        <v>249</v>
      </c>
      <c r="D145" s="9">
        <v>46140</v>
      </c>
      <c r="E145" s="8" t="s">
        <v>250</v>
      </c>
      <c r="F145" s="10">
        <v>54000</v>
      </c>
      <c r="G145" s="11" t="s">
        <v>38</v>
      </c>
    </row>
    <row r="146" spans="1:7" ht="21.6" customHeight="1" x14ac:dyDescent="0.25">
      <c r="A146" s="2" t="s">
        <v>18</v>
      </c>
      <c r="B146" s="7" t="s">
        <v>251</v>
      </c>
      <c r="C146" s="8" t="s">
        <v>252</v>
      </c>
      <c r="D146" s="9">
        <v>46141</v>
      </c>
      <c r="E146" s="8" t="s">
        <v>253</v>
      </c>
      <c r="F146" s="10">
        <v>5400</v>
      </c>
      <c r="G146" s="11" t="s">
        <v>12</v>
      </c>
    </row>
    <row r="147" spans="1:7" ht="21.6" customHeight="1" x14ac:dyDescent="0.25">
      <c r="A147" s="2" t="s">
        <v>18</v>
      </c>
      <c r="B147" s="7" t="s">
        <v>98</v>
      </c>
      <c r="C147" s="12" t="s">
        <v>47</v>
      </c>
      <c r="D147" s="9">
        <v>46141</v>
      </c>
      <c r="E147" s="8" t="s">
        <v>254</v>
      </c>
      <c r="F147" s="10">
        <v>480000</v>
      </c>
      <c r="G147" s="11" t="s">
        <v>12</v>
      </c>
    </row>
    <row r="148" spans="1:7" ht="21.6" customHeight="1" x14ac:dyDescent="0.25">
      <c r="A148" s="2" t="s">
        <v>18</v>
      </c>
      <c r="B148" s="7" t="s">
        <v>98</v>
      </c>
      <c r="C148" s="8" t="s">
        <v>100</v>
      </c>
      <c r="D148" s="9">
        <v>46141</v>
      </c>
      <c r="E148" s="8" t="s">
        <v>255</v>
      </c>
      <c r="F148" s="10">
        <v>9513.74</v>
      </c>
      <c r="G148" s="11" t="s">
        <v>38</v>
      </c>
    </row>
    <row r="149" spans="1:7" ht="21.6" customHeight="1" x14ac:dyDescent="0.25">
      <c r="A149" s="2" t="s">
        <v>18</v>
      </c>
      <c r="B149" s="7" t="s">
        <v>256</v>
      </c>
      <c r="C149" s="8" t="s">
        <v>45</v>
      </c>
      <c r="D149" s="9">
        <v>46142</v>
      </c>
      <c r="E149" s="8" t="s">
        <v>257</v>
      </c>
      <c r="F149" s="10">
        <v>16161</v>
      </c>
      <c r="G149" s="11" t="s">
        <v>12</v>
      </c>
    </row>
    <row r="150" spans="1:7" ht="21.6" customHeight="1" x14ac:dyDescent="0.25">
      <c r="A150" s="2" t="s">
        <v>18</v>
      </c>
      <c r="B150" s="7" t="s">
        <v>75</v>
      </c>
      <c r="C150" s="8" t="s">
        <v>76</v>
      </c>
      <c r="D150" s="9">
        <v>46142</v>
      </c>
      <c r="E150" s="8" t="s">
        <v>258</v>
      </c>
      <c r="F150" s="10">
        <v>900720</v>
      </c>
      <c r="G150" s="11" t="s">
        <v>12</v>
      </c>
    </row>
    <row r="151" spans="1:7" ht="21.6" customHeight="1" x14ac:dyDescent="0.25">
      <c r="B151" s="7"/>
      <c r="C151" s="8"/>
      <c r="D151" s="9"/>
      <c r="E151" s="8"/>
      <c r="F151" s="14">
        <f>SUM(F29:F150)</f>
        <v>16799010.509999998</v>
      </c>
      <c r="G151" s="11"/>
    </row>
    <row r="152" spans="1:7" ht="21.6" customHeight="1" x14ac:dyDescent="0.25">
      <c r="A152" s="2" t="s">
        <v>18</v>
      </c>
      <c r="B152" s="2"/>
      <c r="C152" s="2"/>
      <c r="D152" s="2"/>
      <c r="E152" s="2"/>
      <c r="F152" s="2"/>
      <c r="G152" s="2"/>
    </row>
    <row r="153" spans="1:7" ht="20.25" customHeight="1" x14ac:dyDescent="0.25">
      <c r="A153" s="2" t="s">
        <v>18</v>
      </c>
      <c r="B153" s="4" t="s">
        <v>259</v>
      </c>
    </row>
    <row r="154" spans="1:7" x14ac:dyDescent="0.25">
      <c r="A154" s="2" t="s">
        <v>18</v>
      </c>
      <c r="B154" s="16"/>
      <c r="C154" s="16"/>
      <c r="D154" s="16"/>
      <c r="E154" s="16"/>
      <c r="F154" s="16"/>
      <c r="G154" s="16"/>
    </row>
    <row r="155" spans="1:7" ht="38.1" customHeight="1" x14ac:dyDescent="0.25">
      <c r="A155" s="2" t="s">
        <v>18</v>
      </c>
      <c r="B155" s="5" t="s">
        <v>3</v>
      </c>
      <c r="C155" s="5" t="s">
        <v>4</v>
      </c>
      <c r="D155" s="5" t="s">
        <v>5</v>
      </c>
      <c r="E155" s="5" t="s">
        <v>6</v>
      </c>
      <c r="F155" s="5" t="s">
        <v>7</v>
      </c>
      <c r="G155" s="6" t="s">
        <v>8</v>
      </c>
    </row>
    <row r="156" spans="1:7" ht="21.6" customHeight="1" x14ac:dyDescent="0.25">
      <c r="A156" s="2" t="s">
        <v>18</v>
      </c>
      <c r="B156" s="7" t="s">
        <v>260</v>
      </c>
      <c r="C156" s="8" t="s">
        <v>261</v>
      </c>
      <c r="D156" s="9">
        <v>46120</v>
      </c>
      <c r="E156" s="8" t="s">
        <v>262</v>
      </c>
      <c r="F156" s="10">
        <v>16799.8</v>
      </c>
      <c r="G156" s="11" t="s">
        <v>12</v>
      </c>
    </row>
    <row r="157" spans="1:7" ht="21.6" customHeight="1" x14ac:dyDescent="0.25">
      <c r="A157" s="2" t="s">
        <v>18</v>
      </c>
      <c r="B157" s="7" t="s">
        <v>263</v>
      </c>
      <c r="C157" s="8" t="s">
        <v>264</v>
      </c>
      <c r="D157" s="9">
        <v>46120</v>
      </c>
      <c r="E157" s="8" t="s">
        <v>265</v>
      </c>
      <c r="F157" s="10">
        <v>6000</v>
      </c>
      <c r="G157" s="11" t="s">
        <v>12</v>
      </c>
    </row>
    <row r="158" spans="1:7" ht="21.6" customHeight="1" x14ac:dyDescent="0.25">
      <c r="A158" s="2" t="s">
        <v>18</v>
      </c>
      <c r="B158" s="7" t="s">
        <v>263</v>
      </c>
      <c r="C158" s="8" t="s">
        <v>264</v>
      </c>
      <c r="D158" s="9">
        <v>46120</v>
      </c>
      <c r="E158" s="8" t="s">
        <v>266</v>
      </c>
      <c r="F158" s="10">
        <v>30000</v>
      </c>
      <c r="G158" s="11" t="s">
        <v>12</v>
      </c>
    </row>
    <row r="159" spans="1:7" ht="21.6" customHeight="1" x14ac:dyDescent="0.25">
      <c r="A159" s="2" t="s">
        <v>18</v>
      </c>
      <c r="B159" s="7" t="s">
        <v>267</v>
      </c>
      <c r="C159" s="8" t="s">
        <v>268</v>
      </c>
      <c r="D159" s="9">
        <v>46122</v>
      </c>
      <c r="E159" s="8" t="s">
        <v>269</v>
      </c>
      <c r="F159" s="10">
        <v>17967.919999999998</v>
      </c>
      <c r="G159" s="11" t="s">
        <v>12</v>
      </c>
    </row>
    <row r="160" spans="1:7" ht="21.6" customHeight="1" x14ac:dyDescent="0.25">
      <c r="A160" s="2" t="s">
        <v>18</v>
      </c>
      <c r="B160" s="7" t="s">
        <v>270</v>
      </c>
      <c r="C160" s="8" t="s">
        <v>271</v>
      </c>
      <c r="D160" s="9">
        <v>46122</v>
      </c>
      <c r="E160" s="8" t="s">
        <v>272</v>
      </c>
      <c r="F160" s="10">
        <v>38788.199999999997</v>
      </c>
      <c r="G160" s="11" t="s">
        <v>12</v>
      </c>
    </row>
    <row r="161" spans="1:7" ht="21.6" customHeight="1" x14ac:dyDescent="0.25">
      <c r="A161" s="2" t="s">
        <v>18</v>
      </c>
      <c r="B161" s="7" t="s">
        <v>270</v>
      </c>
      <c r="C161" s="8" t="s">
        <v>271</v>
      </c>
      <c r="D161" s="9">
        <v>46122</v>
      </c>
      <c r="E161" s="8" t="s">
        <v>272</v>
      </c>
      <c r="F161" s="10">
        <v>38788.199999999997</v>
      </c>
      <c r="G161" s="11" t="s">
        <v>12</v>
      </c>
    </row>
    <row r="162" spans="1:7" ht="21.6" customHeight="1" x14ac:dyDescent="0.25">
      <c r="A162" s="2" t="s">
        <v>18</v>
      </c>
      <c r="B162" s="7" t="s">
        <v>273</v>
      </c>
      <c r="C162" s="8" t="s">
        <v>274</v>
      </c>
      <c r="D162" s="9">
        <v>46122</v>
      </c>
      <c r="E162" s="8" t="s">
        <v>275</v>
      </c>
      <c r="F162" s="10">
        <v>11970</v>
      </c>
      <c r="G162" s="11" t="s">
        <v>12</v>
      </c>
    </row>
    <row r="163" spans="1:7" ht="21.6" customHeight="1" x14ac:dyDescent="0.25">
      <c r="A163" s="2" t="s">
        <v>18</v>
      </c>
      <c r="B163" s="7" t="s">
        <v>273</v>
      </c>
      <c r="C163" s="8" t="s">
        <v>276</v>
      </c>
      <c r="D163" s="9">
        <v>46122</v>
      </c>
      <c r="E163" s="8" t="s">
        <v>277</v>
      </c>
      <c r="F163" s="10">
        <v>144450</v>
      </c>
      <c r="G163" s="11" t="s">
        <v>12</v>
      </c>
    </row>
    <row r="164" spans="1:7" ht="21.6" customHeight="1" x14ac:dyDescent="0.25">
      <c r="A164" s="2" t="s">
        <v>18</v>
      </c>
      <c r="B164" s="7" t="s">
        <v>278</v>
      </c>
      <c r="C164" s="8" t="s">
        <v>274</v>
      </c>
      <c r="D164" s="9">
        <v>46122</v>
      </c>
      <c r="E164" s="8" t="s">
        <v>279</v>
      </c>
      <c r="F164" s="10">
        <v>34399.199999999997</v>
      </c>
      <c r="G164" s="11" t="s">
        <v>12</v>
      </c>
    </row>
    <row r="165" spans="1:7" ht="21.6" customHeight="1" x14ac:dyDescent="0.25">
      <c r="A165" s="2" t="s">
        <v>18</v>
      </c>
      <c r="B165" s="7" t="s">
        <v>278</v>
      </c>
      <c r="C165" s="8" t="s">
        <v>274</v>
      </c>
      <c r="D165" s="9">
        <v>46122</v>
      </c>
      <c r="E165" s="8" t="s">
        <v>280</v>
      </c>
      <c r="F165" s="10">
        <v>10896</v>
      </c>
      <c r="G165" s="11" t="s">
        <v>12</v>
      </c>
    </row>
    <row r="166" spans="1:7" ht="21.6" customHeight="1" x14ac:dyDescent="0.25">
      <c r="A166" s="2" t="s">
        <v>18</v>
      </c>
      <c r="B166" s="7" t="s">
        <v>281</v>
      </c>
      <c r="C166" s="8" t="s">
        <v>274</v>
      </c>
      <c r="D166" s="9">
        <v>46122</v>
      </c>
      <c r="E166" s="8" t="s">
        <v>282</v>
      </c>
      <c r="F166" s="10">
        <v>7500</v>
      </c>
      <c r="G166" s="11" t="s">
        <v>12</v>
      </c>
    </row>
    <row r="167" spans="1:7" ht="21.6" customHeight="1" x14ac:dyDescent="0.25">
      <c r="A167" s="2" t="s">
        <v>18</v>
      </c>
      <c r="B167" s="7" t="s">
        <v>25</v>
      </c>
      <c r="C167" s="8" t="s">
        <v>274</v>
      </c>
      <c r="D167" s="9">
        <v>46122</v>
      </c>
      <c r="E167" s="8" t="s">
        <v>27</v>
      </c>
      <c r="F167" s="10">
        <v>2160</v>
      </c>
      <c r="G167" s="11" t="s">
        <v>12</v>
      </c>
    </row>
    <row r="168" spans="1:7" ht="21.6" customHeight="1" x14ac:dyDescent="0.25">
      <c r="A168" s="2" t="s">
        <v>18</v>
      </c>
      <c r="B168" s="7" t="s">
        <v>283</v>
      </c>
      <c r="C168" s="8" t="s">
        <v>274</v>
      </c>
      <c r="D168" s="9">
        <v>46122</v>
      </c>
      <c r="E168" s="8" t="s">
        <v>284</v>
      </c>
      <c r="F168" s="10">
        <v>29391.77</v>
      </c>
      <c r="G168" s="11" t="s">
        <v>12</v>
      </c>
    </row>
    <row r="169" spans="1:7" ht="21.6" customHeight="1" x14ac:dyDescent="0.25">
      <c r="A169" s="2" t="s">
        <v>18</v>
      </c>
      <c r="B169" s="7" t="s">
        <v>285</v>
      </c>
      <c r="C169" s="8" t="s">
        <v>261</v>
      </c>
      <c r="D169" s="9">
        <v>46122</v>
      </c>
      <c r="E169" s="8" t="s">
        <v>286</v>
      </c>
      <c r="F169" s="10">
        <v>9046.4599999999991</v>
      </c>
      <c r="G169" s="11" t="s">
        <v>12</v>
      </c>
    </row>
    <row r="170" spans="1:7" ht="21.6" customHeight="1" x14ac:dyDescent="0.25">
      <c r="A170" s="2" t="s">
        <v>18</v>
      </c>
      <c r="B170" s="7" t="s">
        <v>287</v>
      </c>
      <c r="C170" s="8" t="s">
        <v>274</v>
      </c>
      <c r="D170" s="9">
        <v>46122</v>
      </c>
      <c r="E170" s="8" t="s">
        <v>288</v>
      </c>
      <c r="F170" s="10">
        <v>17350.8</v>
      </c>
      <c r="G170" s="11" t="s">
        <v>12</v>
      </c>
    </row>
    <row r="171" spans="1:7" ht="21.6" customHeight="1" x14ac:dyDescent="0.25">
      <c r="A171" s="2" t="s">
        <v>18</v>
      </c>
      <c r="B171" s="7" t="s">
        <v>289</v>
      </c>
      <c r="C171" s="8" t="s">
        <v>261</v>
      </c>
      <c r="D171" s="9">
        <v>46122</v>
      </c>
      <c r="E171" s="8" t="s">
        <v>290</v>
      </c>
      <c r="F171" s="10">
        <v>17887.13</v>
      </c>
      <c r="G171" s="11" t="s">
        <v>12</v>
      </c>
    </row>
    <row r="172" spans="1:7" ht="21.6" customHeight="1" x14ac:dyDescent="0.25">
      <c r="A172" s="2" t="s">
        <v>18</v>
      </c>
      <c r="B172" s="7" t="s">
        <v>289</v>
      </c>
      <c r="C172" s="8" t="s">
        <v>261</v>
      </c>
      <c r="D172" s="9">
        <v>46122</v>
      </c>
      <c r="E172" s="8" t="s">
        <v>290</v>
      </c>
      <c r="F172" s="10">
        <v>28493.64</v>
      </c>
      <c r="G172" s="11" t="s">
        <v>12</v>
      </c>
    </row>
    <row r="173" spans="1:7" ht="21.6" customHeight="1" x14ac:dyDescent="0.25">
      <c r="A173" s="2" t="s">
        <v>18</v>
      </c>
      <c r="B173" s="7" t="s">
        <v>291</v>
      </c>
      <c r="C173" s="8" t="s">
        <v>274</v>
      </c>
      <c r="D173" s="9">
        <v>46122</v>
      </c>
      <c r="E173" s="8" t="s">
        <v>292</v>
      </c>
      <c r="F173" s="10">
        <v>75600</v>
      </c>
      <c r="G173" s="11" t="s">
        <v>12</v>
      </c>
    </row>
    <row r="174" spans="1:7" ht="21.6" customHeight="1" x14ac:dyDescent="0.25">
      <c r="A174" s="2" t="s">
        <v>18</v>
      </c>
      <c r="B174" s="7" t="s">
        <v>293</v>
      </c>
      <c r="C174" s="8" t="s">
        <v>294</v>
      </c>
      <c r="D174" s="9">
        <v>46128</v>
      </c>
      <c r="E174" s="8" t="s">
        <v>295</v>
      </c>
      <c r="F174" s="10">
        <v>10476</v>
      </c>
      <c r="G174" s="11" t="s">
        <v>12</v>
      </c>
    </row>
    <row r="175" spans="1:7" ht="21.6" customHeight="1" x14ac:dyDescent="0.25">
      <c r="A175" s="2" t="s">
        <v>18</v>
      </c>
      <c r="B175" s="7" t="s">
        <v>296</v>
      </c>
      <c r="C175" s="8" t="s">
        <v>274</v>
      </c>
      <c r="D175" s="9">
        <v>46132</v>
      </c>
      <c r="E175" s="8" t="s">
        <v>297</v>
      </c>
      <c r="F175" s="10">
        <v>29970.46</v>
      </c>
      <c r="G175" s="11" t="s">
        <v>12</v>
      </c>
    </row>
    <row r="176" spans="1:7" ht="21.6" customHeight="1" x14ac:dyDescent="0.25">
      <c r="A176" s="2" t="s">
        <v>18</v>
      </c>
      <c r="B176" s="7" t="s">
        <v>298</v>
      </c>
      <c r="C176" s="8" t="s">
        <v>274</v>
      </c>
      <c r="D176" s="9">
        <v>46132</v>
      </c>
      <c r="E176" s="8" t="s">
        <v>299</v>
      </c>
      <c r="F176" s="10">
        <v>24973.360000000001</v>
      </c>
      <c r="G176" s="11" t="s">
        <v>12</v>
      </c>
    </row>
    <row r="177" spans="1:7" ht="21.6" customHeight="1" x14ac:dyDescent="0.25">
      <c r="A177" s="2" t="s">
        <v>18</v>
      </c>
      <c r="B177" s="7" t="s">
        <v>283</v>
      </c>
      <c r="C177" s="8" t="s">
        <v>274</v>
      </c>
      <c r="D177" s="9">
        <v>46133</v>
      </c>
      <c r="E177" s="8" t="s">
        <v>300</v>
      </c>
      <c r="F177" s="10">
        <v>110348.4</v>
      </c>
      <c r="G177" s="11" t="s">
        <v>12</v>
      </c>
    </row>
    <row r="178" spans="1:7" ht="21.6" customHeight="1" x14ac:dyDescent="0.25">
      <c r="A178" s="2" t="s">
        <v>18</v>
      </c>
      <c r="B178" s="7" t="s">
        <v>301</v>
      </c>
      <c r="C178" s="8" t="s">
        <v>302</v>
      </c>
      <c r="D178" s="9">
        <v>46134</v>
      </c>
      <c r="E178" s="8" t="s">
        <v>303</v>
      </c>
      <c r="F178" s="10">
        <v>35640</v>
      </c>
      <c r="G178" s="11" t="s">
        <v>12</v>
      </c>
    </row>
    <row r="179" spans="1:7" ht="21.6" customHeight="1" x14ac:dyDescent="0.25">
      <c r="A179" s="2" t="s">
        <v>18</v>
      </c>
      <c r="B179" s="7" t="s">
        <v>304</v>
      </c>
      <c r="C179" s="8" t="s">
        <v>305</v>
      </c>
      <c r="D179" s="9">
        <v>46134</v>
      </c>
      <c r="E179" s="8" t="s">
        <v>306</v>
      </c>
      <c r="F179" s="10">
        <v>14400</v>
      </c>
      <c r="G179" s="11" t="s">
        <v>12</v>
      </c>
    </row>
    <row r="180" spans="1:7" ht="21.6" customHeight="1" x14ac:dyDescent="0.25">
      <c r="A180" s="2" t="s">
        <v>18</v>
      </c>
      <c r="B180" s="7" t="s">
        <v>307</v>
      </c>
      <c r="C180" s="8" t="s">
        <v>308</v>
      </c>
      <c r="D180" s="9">
        <v>46134</v>
      </c>
      <c r="E180" s="8" t="s">
        <v>309</v>
      </c>
      <c r="F180" s="10">
        <v>31200</v>
      </c>
      <c r="G180" s="11" t="s">
        <v>12</v>
      </c>
    </row>
    <row r="181" spans="1:7" ht="21.6" customHeight="1" x14ac:dyDescent="0.25">
      <c r="A181" s="2" t="s">
        <v>18</v>
      </c>
      <c r="B181" s="7" t="s">
        <v>307</v>
      </c>
      <c r="C181" s="8" t="s">
        <v>274</v>
      </c>
      <c r="D181" s="9">
        <v>46136</v>
      </c>
      <c r="E181" s="8" t="s">
        <v>310</v>
      </c>
      <c r="F181" s="10">
        <v>15600</v>
      </c>
      <c r="G181" s="11" t="s">
        <v>12</v>
      </c>
    </row>
    <row r="182" spans="1:7" ht="21.6" customHeight="1" x14ac:dyDescent="0.25">
      <c r="A182" s="2" t="s">
        <v>18</v>
      </c>
      <c r="B182" s="7" t="s">
        <v>285</v>
      </c>
      <c r="C182" s="8" t="s">
        <v>261</v>
      </c>
      <c r="D182" s="9">
        <v>46140</v>
      </c>
      <c r="E182" s="8" t="s">
        <v>311</v>
      </c>
      <c r="F182" s="10">
        <v>216000</v>
      </c>
      <c r="G182" s="11" t="s">
        <v>12</v>
      </c>
    </row>
    <row r="183" spans="1:7" ht="21.6" customHeight="1" x14ac:dyDescent="0.25">
      <c r="A183" s="2" t="s">
        <v>18</v>
      </c>
      <c r="B183" s="7" t="s">
        <v>285</v>
      </c>
      <c r="C183" s="8" t="s">
        <v>261</v>
      </c>
      <c r="D183" s="9">
        <v>46140</v>
      </c>
      <c r="E183" s="8" t="s">
        <v>311</v>
      </c>
      <c r="F183" s="10">
        <v>216000</v>
      </c>
      <c r="G183" s="11" t="s">
        <v>12</v>
      </c>
    </row>
    <row r="184" spans="1:7" ht="21.6" customHeight="1" x14ac:dyDescent="0.25">
      <c r="A184" s="2" t="s">
        <v>18</v>
      </c>
      <c r="B184" s="7" t="s">
        <v>312</v>
      </c>
      <c r="C184" s="8" t="s">
        <v>261</v>
      </c>
      <c r="D184" s="9">
        <v>46141</v>
      </c>
      <c r="E184" s="8" t="s">
        <v>313</v>
      </c>
      <c r="F184" s="10">
        <v>30000</v>
      </c>
      <c r="G184" s="11" t="s">
        <v>12</v>
      </c>
    </row>
    <row r="185" spans="1:7" ht="21.6" customHeight="1" x14ac:dyDescent="0.25">
      <c r="A185" s="2" t="s">
        <v>18</v>
      </c>
      <c r="B185" s="7"/>
      <c r="C185" s="8"/>
      <c r="D185" s="9"/>
      <c r="E185" s="8"/>
      <c r="F185" s="14">
        <f>SUM(F156:F184)</f>
        <v>1272097.3400000001</v>
      </c>
      <c r="G185" s="11"/>
    </row>
    <row r="186" spans="1:7" ht="21.6" customHeight="1" x14ac:dyDescent="0.25">
      <c r="A186" s="15"/>
      <c r="B186" s="15"/>
      <c r="C186" s="15"/>
      <c r="D186" s="15"/>
      <c r="E186" s="15"/>
      <c r="F186" s="15"/>
      <c r="G186" s="15"/>
    </row>
    <row r="187" spans="1:7" ht="20.25" customHeight="1" x14ac:dyDescent="0.25">
      <c r="A187" s="2" t="s">
        <v>18</v>
      </c>
      <c r="B187" s="4" t="s">
        <v>314</v>
      </c>
    </row>
    <row r="188" spans="1:7" x14ac:dyDescent="0.25">
      <c r="A188" s="15" t="s">
        <v>18</v>
      </c>
      <c r="B188" s="16"/>
      <c r="C188" s="16"/>
      <c r="D188" s="16"/>
      <c r="E188" s="16"/>
      <c r="F188" s="16"/>
      <c r="G188" s="16"/>
    </row>
    <row r="189" spans="1:7" ht="38.1" customHeight="1" x14ac:dyDescent="0.25">
      <c r="A189" s="2" t="s">
        <v>18</v>
      </c>
      <c r="B189" s="5" t="s">
        <v>3</v>
      </c>
      <c r="C189" s="5" t="s">
        <v>4</v>
      </c>
      <c r="D189" s="5" t="s">
        <v>5</v>
      </c>
      <c r="E189" s="5" t="s">
        <v>6</v>
      </c>
      <c r="F189" s="5" t="s">
        <v>7</v>
      </c>
      <c r="G189" s="6" t="s">
        <v>8</v>
      </c>
    </row>
    <row r="190" spans="1:7" ht="21.6" customHeight="1" x14ac:dyDescent="0.25">
      <c r="A190" s="2" t="s">
        <v>18</v>
      </c>
      <c r="B190" s="7" t="s">
        <v>315</v>
      </c>
      <c r="C190" s="8" t="s">
        <v>316</v>
      </c>
      <c r="D190" s="9">
        <v>46120</v>
      </c>
      <c r="E190" s="8" t="s">
        <v>317</v>
      </c>
      <c r="F190" s="10">
        <v>5854.8</v>
      </c>
      <c r="G190" s="11" t="s">
        <v>38</v>
      </c>
    </row>
    <row r="191" spans="1:7" ht="21.6" customHeight="1" x14ac:dyDescent="0.25">
      <c r="A191" s="2" t="s">
        <v>18</v>
      </c>
      <c r="B191" s="7" t="s">
        <v>318</v>
      </c>
      <c r="C191" s="8" t="s">
        <v>316</v>
      </c>
      <c r="D191" s="9">
        <v>46120</v>
      </c>
      <c r="E191" s="8" t="s">
        <v>319</v>
      </c>
      <c r="F191" s="10">
        <v>37835.519999999997</v>
      </c>
      <c r="G191" s="11" t="s">
        <v>38</v>
      </c>
    </row>
    <row r="192" spans="1:7" ht="21.6" customHeight="1" x14ac:dyDescent="0.25">
      <c r="A192" s="2" t="s">
        <v>18</v>
      </c>
      <c r="B192" s="7" t="s">
        <v>144</v>
      </c>
      <c r="C192" s="8" t="s">
        <v>316</v>
      </c>
      <c r="D192" s="9">
        <v>46120</v>
      </c>
      <c r="E192" s="8" t="s">
        <v>320</v>
      </c>
      <c r="F192" s="10">
        <v>31021.87</v>
      </c>
      <c r="G192" s="11" t="s">
        <v>38</v>
      </c>
    </row>
    <row r="193" spans="1:7" ht="21.6" customHeight="1" x14ac:dyDescent="0.25">
      <c r="A193" s="2" t="s">
        <v>18</v>
      </c>
      <c r="B193" s="7" t="s">
        <v>321</v>
      </c>
      <c r="C193" s="8" t="s">
        <v>322</v>
      </c>
      <c r="D193" s="9">
        <v>46122</v>
      </c>
      <c r="E193" s="8" t="s">
        <v>323</v>
      </c>
      <c r="F193" s="10">
        <v>29762.720000000001</v>
      </c>
      <c r="G193" s="11" t="s">
        <v>12</v>
      </c>
    </row>
    <row r="194" spans="1:7" ht="21.6" customHeight="1" x14ac:dyDescent="0.25">
      <c r="A194" s="2" t="s">
        <v>18</v>
      </c>
      <c r="B194" s="7" t="s">
        <v>324</v>
      </c>
      <c r="C194" s="8" t="s">
        <v>325</v>
      </c>
      <c r="D194" s="9">
        <v>46122</v>
      </c>
      <c r="E194" s="8" t="s">
        <v>326</v>
      </c>
      <c r="F194" s="10">
        <v>16196.4</v>
      </c>
      <c r="G194" s="11" t="s">
        <v>38</v>
      </c>
    </row>
    <row r="195" spans="1:7" ht="21.6" customHeight="1" x14ac:dyDescent="0.25">
      <c r="A195" s="2" t="s">
        <v>18</v>
      </c>
      <c r="B195" s="7" t="s">
        <v>327</v>
      </c>
      <c r="C195" s="8" t="s">
        <v>96</v>
      </c>
      <c r="D195" s="9">
        <v>46122</v>
      </c>
      <c r="E195" s="8" t="s">
        <v>328</v>
      </c>
      <c r="F195" s="10">
        <v>2904835.2</v>
      </c>
      <c r="G195" s="11" t="s">
        <v>38</v>
      </c>
    </row>
    <row r="196" spans="1:7" ht="21.6" customHeight="1" x14ac:dyDescent="0.25">
      <c r="A196" s="2" t="s">
        <v>18</v>
      </c>
      <c r="B196" s="7" t="s">
        <v>329</v>
      </c>
      <c r="C196" s="8" t="s">
        <v>316</v>
      </c>
      <c r="D196" s="9">
        <v>46122</v>
      </c>
      <c r="E196" s="8" t="s">
        <v>330</v>
      </c>
      <c r="F196" s="10">
        <v>13116</v>
      </c>
      <c r="G196" s="11" t="s">
        <v>38</v>
      </c>
    </row>
    <row r="197" spans="1:7" ht="21.6" customHeight="1" x14ac:dyDescent="0.25">
      <c r="A197" s="2" t="s">
        <v>18</v>
      </c>
      <c r="B197" s="7" t="s">
        <v>331</v>
      </c>
      <c r="C197" s="8" t="s">
        <v>316</v>
      </c>
      <c r="D197" s="9">
        <v>46122</v>
      </c>
      <c r="E197" s="8" t="s">
        <v>332</v>
      </c>
      <c r="F197" s="10">
        <v>11700</v>
      </c>
      <c r="G197" s="11" t="s">
        <v>38</v>
      </c>
    </row>
    <row r="198" spans="1:7" ht="21.6" customHeight="1" x14ac:dyDescent="0.25">
      <c r="A198" s="2" t="s">
        <v>18</v>
      </c>
      <c r="B198" s="7" t="s">
        <v>333</v>
      </c>
      <c r="C198" s="8" t="s">
        <v>334</v>
      </c>
      <c r="D198" s="9">
        <v>46122</v>
      </c>
      <c r="E198" s="8" t="s">
        <v>335</v>
      </c>
      <c r="F198" s="10">
        <v>23160</v>
      </c>
      <c r="G198" s="11" t="s">
        <v>38</v>
      </c>
    </row>
    <row r="199" spans="1:7" ht="21.6" customHeight="1" x14ac:dyDescent="0.25">
      <c r="A199" s="2" t="s">
        <v>18</v>
      </c>
      <c r="B199" s="7" t="s">
        <v>336</v>
      </c>
      <c r="C199" s="8" t="s">
        <v>337</v>
      </c>
      <c r="D199" s="9">
        <v>46122</v>
      </c>
      <c r="E199" s="8" t="s">
        <v>338</v>
      </c>
      <c r="F199" s="10">
        <v>40000</v>
      </c>
      <c r="G199" s="11" t="s">
        <v>12</v>
      </c>
    </row>
    <row r="200" spans="1:7" ht="21.6" customHeight="1" x14ac:dyDescent="0.25">
      <c r="A200" s="2" t="s">
        <v>18</v>
      </c>
      <c r="B200" s="7" t="s">
        <v>339</v>
      </c>
      <c r="C200" s="8" t="s">
        <v>340</v>
      </c>
      <c r="D200" s="9">
        <v>46122</v>
      </c>
      <c r="E200" s="8" t="s">
        <v>341</v>
      </c>
      <c r="F200" s="10">
        <v>9672</v>
      </c>
      <c r="G200" s="11" t="s">
        <v>38</v>
      </c>
    </row>
    <row r="201" spans="1:7" ht="21.6" customHeight="1" x14ac:dyDescent="0.25">
      <c r="A201" s="2" t="s">
        <v>18</v>
      </c>
      <c r="B201" s="7" t="s">
        <v>342</v>
      </c>
      <c r="C201" s="8" t="s">
        <v>322</v>
      </c>
      <c r="D201" s="9">
        <v>46122</v>
      </c>
      <c r="E201" s="8" t="s">
        <v>343</v>
      </c>
      <c r="F201" s="10">
        <v>5950</v>
      </c>
      <c r="G201" s="11" t="s">
        <v>12</v>
      </c>
    </row>
    <row r="202" spans="1:7" ht="21.6" customHeight="1" x14ac:dyDescent="0.25">
      <c r="A202" s="2" t="s">
        <v>18</v>
      </c>
      <c r="B202" s="7" t="s">
        <v>344</v>
      </c>
      <c r="C202" s="8" t="s">
        <v>345</v>
      </c>
      <c r="D202" s="9">
        <v>46122</v>
      </c>
      <c r="E202" s="8" t="s">
        <v>346</v>
      </c>
      <c r="F202" s="10">
        <v>20420.400000000001</v>
      </c>
      <c r="G202" s="11" t="s">
        <v>12</v>
      </c>
    </row>
    <row r="203" spans="1:7" ht="21.6" customHeight="1" x14ac:dyDescent="0.25">
      <c r="A203" s="2" t="s">
        <v>18</v>
      </c>
      <c r="B203" s="7" t="s">
        <v>347</v>
      </c>
      <c r="C203" s="8" t="s">
        <v>325</v>
      </c>
      <c r="D203" s="9">
        <v>46122</v>
      </c>
      <c r="E203" s="8" t="s">
        <v>348</v>
      </c>
      <c r="F203" s="10">
        <v>26440.799999999999</v>
      </c>
      <c r="G203" s="11" t="s">
        <v>38</v>
      </c>
    </row>
    <row r="204" spans="1:7" ht="21.6" customHeight="1" x14ac:dyDescent="0.25">
      <c r="A204" s="2" t="s">
        <v>18</v>
      </c>
      <c r="B204" s="7" t="s">
        <v>349</v>
      </c>
      <c r="C204" s="8" t="s">
        <v>316</v>
      </c>
      <c r="D204" s="9">
        <v>46122</v>
      </c>
      <c r="E204" s="8" t="s">
        <v>350</v>
      </c>
      <c r="F204" s="10">
        <v>9890</v>
      </c>
      <c r="G204" s="11" t="s">
        <v>38</v>
      </c>
    </row>
    <row r="205" spans="1:7" ht="21.6" customHeight="1" x14ac:dyDescent="0.25">
      <c r="A205" s="2" t="s">
        <v>18</v>
      </c>
      <c r="B205" s="7" t="s">
        <v>351</v>
      </c>
      <c r="C205" s="8" t="s">
        <v>325</v>
      </c>
      <c r="D205" s="9">
        <v>46122</v>
      </c>
      <c r="E205" s="8" t="s">
        <v>352</v>
      </c>
      <c r="F205" s="10">
        <v>11856</v>
      </c>
      <c r="G205" s="11" t="s">
        <v>38</v>
      </c>
    </row>
    <row r="206" spans="1:7" ht="21.6" customHeight="1" x14ac:dyDescent="0.25">
      <c r="A206" s="2" t="s">
        <v>18</v>
      </c>
      <c r="B206" s="7" t="s">
        <v>353</v>
      </c>
      <c r="C206" s="8" t="s">
        <v>316</v>
      </c>
      <c r="D206" s="9">
        <v>46122</v>
      </c>
      <c r="E206" s="8" t="s">
        <v>354</v>
      </c>
      <c r="F206" s="10">
        <v>23140.32</v>
      </c>
      <c r="G206" s="11" t="s">
        <v>38</v>
      </c>
    </row>
    <row r="207" spans="1:7" ht="21.6" customHeight="1" x14ac:dyDescent="0.25">
      <c r="A207" s="2" t="s">
        <v>18</v>
      </c>
      <c r="B207" s="7" t="s">
        <v>144</v>
      </c>
      <c r="C207" s="8" t="s">
        <v>355</v>
      </c>
      <c r="D207" s="9">
        <v>46122</v>
      </c>
      <c r="E207" s="8" t="s">
        <v>356</v>
      </c>
      <c r="F207" s="10">
        <v>121485</v>
      </c>
      <c r="G207" s="11" t="s">
        <v>38</v>
      </c>
    </row>
    <row r="208" spans="1:7" ht="21.6" customHeight="1" x14ac:dyDescent="0.25">
      <c r="A208" s="2" t="s">
        <v>18</v>
      </c>
      <c r="B208" s="7" t="s">
        <v>357</v>
      </c>
      <c r="C208" s="8" t="s">
        <v>337</v>
      </c>
      <c r="D208" s="9">
        <v>46122</v>
      </c>
      <c r="E208" s="8" t="s">
        <v>358</v>
      </c>
      <c r="F208" s="10">
        <v>10080</v>
      </c>
      <c r="G208" s="11" t="s">
        <v>12</v>
      </c>
    </row>
    <row r="209" spans="1:7" ht="21.6" customHeight="1" x14ac:dyDescent="0.25">
      <c r="A209" s="2" t="s">
        <v>18</v>
      </c>
      <c r="B209" s="7" t="s">
        <v>359</v>
      </c>
      <c r="C209" s="8" t="s">
        <v>345</v>
      </c>
      <c r="D209" s="9">
        <v>46122</v>
      </c>
      <c r="E209" s="8" t="s">
        <v>360</v>
      </c>
      <c r="F209" s="10">
        <v>12000</v>
      </c>
      <c r="G209" s="11" t="s">
        <v>12</v>
      </c>
    </row>
    <row r="210" spans="1:7" ht="21.6" customHeight="1" x14ac:dyDescent="0.25">
      <c r="A210" s="2" t="s">
        <v>18</v>
      </c>
      <c r="B210" s="7" t="s">
        <v>361</v>
      </c>
      <c r="C210" s="8" t="s">
        <v>337</v>
      </c>
      <c r="D210" s="9">
        <v>46122</v>
      </c>
      <c r="E210" s="8" t="s">
        <v>362</v>
      </c>
      <c r="F210" s="10">
        <v>11976</v>
      </c>
      <c r="G210" s="11" t="s">
        <v>12</v>
      </c>
    </row>
    <row r="211" spans="1:7" ht="21.6" customHeight="1" x14ac:dyDescent="0.25">
      <c r="A211" s="2" t="s">
        <v>18</v>
      </c>
      <c r="B211" s="7" t="s">
        <v>333</v>
      </c>
      <c r="C211" s="8" t="s">
        <v>334</v>
      </c>
      <c r="D211" s="9">
        <v>46126</v>
      </c>
      <c r="E211" s="8" t="s">
        <v>363</v>
      </c>
      <c r="F211" s="10">
        <v>5689.2</v>
      </c>
      <c r="G211" s="11" t="s">
        <v>38</v>
      </c>
    </row>
    <row r="212" spans="1:7" ht="21.6" customHeight="1" x14ac:dyDescent="0.25">
      <c r="A212" s="2" t="s">
        <v>18</v>
      </c>
      <c r="B212" s="7" t="s">
        <v>364</v>
      </c>
      <c r="C212" s="8" t="s">
        <v>340</v>
      </c>
      <c r="D212" s="9">
        <v>46127</v>
      </c>
      <c r="E212" s="8" t="s">
        <v>365</v>
      </c>
      <c r="F212" s="10">
        <v>30000</v>
      </c>
      <c r="G212" s="11" t="s">
        <v>38</v>
      </c>
    </row>
    <row r="213" spans="1:7" ht="21.6" customHeight="1" x14ac:dyDescent="0.25">
      <c r="A213" s="2" t="s">
        <v>18</v>
      </c>
      <c r="B213" s="7" t="s">
        <v>366</v>
      </c>
      <c r="C213" s="8" t="s">
        <v>337</v>
      </c>
      <c r="D213" s="9">
        <v>46127</v>
      </c>
      <c r="E213" s="8" t="s">
        <v>367</v>
      </c>
      <c r="F213" s="10">
        <v>5000</v>
      </c>
      <c r="G213" s="11" t="s">
        <v>12</v>
      </c>
    </row>
    <row r="214" spans="1:7" ht="21.6" customHeight="1" x14ac:dyDescent="0.25">
      <c r="A214" s="2" t="s">
        <v>18</v>
      </c>
      <c r="B214" s="7" t="s">
        <v>368</v>
      </c>
      <c r="C214" s="8" t="s">
        <v>337</v>
      </c>
      <c r="D214" s="9">
        <v>46128</v>
      </c>
      <c r="E214" s="8" t="s">
        <v>369</v>
      </c>
      <c r="F214" s="10">
        <v>5148</v>
      </c>
      <c r="G214" s="11" t="s">
        <v>12</v>
      </c>
    </row>
    <row r="215" spans="1:7" ht="21.6" customHeight="1" x14ac:dyDescent="0.25">
      <c r="A215" s="2" t="s">
        <v>18</v>
      </c>
      <c r="B215" s="7" t="s">
        <v>370</v>
      </c>
      <c r="C215" s="8" t="s">
        <v>337</v>
      </c>
      <c r="D215" s="9">
        <v>46129</v>
      </c>
      <c r="E215" s="8" t="s">
        <v>371</v>
      </c>
      <c r="F215" s="10">
        <v>33045.230000000003</v>
      </c>
      <c r="G215" s="11" t="s">
        <v>12</v>
      </c>
    </row>
    <row r="216" spans="1:7" ht="21.6" customHeight="1" x14ac:dyDescent="0.25">
      <c r="A216" s="2" t="s">
        <v>18</v>
      </c>
      <c r="B216" s="7" t="s">
        <v>372</v>
      </c>
      <c r="C216" s="8" t="s">
        <v>322</v>
      </c>
      <c r="D216" s="9">
        <v>46135</v>
      </c>
      <c r="E216" s="8" t="s">
        <v>373</v>
      </c>
      <c r="F216" s="10">
        <v>48000</v>
      </c>
      <c r="G216" s="11" t="s">
        <v>12</v>
      </c>
    </row>
    <row r="217" spans="1:7" ht="21.6" customHeight="1" x14ac:dyDescent="0.25">
      <c r="A217" s="2" t="s">
        <v>18</v>
      </c>
      <c r="B217" s="7" t="s">
        <v>374</v>
      </c>
      <c r="C217" s="8" t="s">
        <v>375</v>
      </c>
      <c r="D217" s="9">
        <v>46135</v>
      </c>
      <c r="E217" s="8" t="s">
        <v>376</v>
      </c>
      <c r="F217" s="10">
        <v>6720</v>
      </c>
      <c r="G217" s="11" t="s">
        <v>12</v>
      </c>
    </row>
    <row r="218" spans="1:7" ht="21.6" customHeight="1" x14ac:dyDescent="0.25">
      <c r="A218" s="2" t="s">
        <v>18</v>
      </c>
      <c r="B218" s="7" t="s">
        <v>377</v>
      </c>
      <c r="C218" s="8" t="s">
        <v>322</v>
      </c>
      <c r="D218" s="9">
        <v>46135</v>
      </c>
      <c r="E218" s="8" t="s">
        <v>378</v>
      </c>
      <c r="F218" s="10">
        <v>19774.37</v>
      </c>
      <c r="G218" s="11" t="s">
        <v>12</v>
      </c>
    </row>
    <row r="219" spans="1:7" ht="21.6" customHeight="1" x14ac:dyDescent="0.25">
      <c r="A219" s="2" t="s">
        <v>18</v>
      </c>
      <c r="B219" s="7" t="s">
        <v>379</v>
      </c>
      <c r="C219" s="8" t="s">
        <v>380</v>
      </c>
      <c r="D219" s="9">
        <v>46140</v>
      </c>
      <c r="E219" s="8" t="s">
        <v>381</v>
      </c>
      <c r="F219" s="10">
        <v>58900.800000000003</v>
      </c>
      <c r="G219" s="11" t="s">
        <v>12</v>
      </c>
    </row>
    <row r="220" spans="1:7" ht="21.6" customHeight="1" x14ac:dyDescent="0.25">
      <c r="A220" s="2" t="s">
        <v>18</v>
      </c>
      <c r="B220" s="7" t="s">
        <v>382</v>
      </c>
      <c r="C220" s="8" t="s">
        <v>375</v>
      </c>
      <c r="D220" s="9">
        <v>46140</v>
      </c>
      <c r="E220" s="8" t="s">
        <v>383</v>
      </c>
      <c r="F220" s="10">
        <v>76308.009999999995</v>
      </c>
      <c r="G220" s="11" t="s">
        <v>12</v>
      </c>
    </row>
    <row r="221" spans="1:7" ht="21.6" customHeight="1" x14ac:dyDescent="0.25">
      <c r="A221" s="2" t="s">
        <v>18</v>
      </c>
      <c r="B221" s="7" t="s">
        <v>384</v>
      </c>
      <c r="C221" s="8" t="s">
        <v>385</v>
      </c>
      <c r="D221" s="9">
        <v>46140</v>
      </c>
      <c r="E221" s="8" t="s">
        <v>386</v>
      </c>
      <c r="F221" s="10">
        <v>6750</v>
      </c>
      <c r="G221" s="11" t="s">
        <v>12</v>
      </c>
    </row>
    <row r="222" spans="1:7" ht="21.6" customHeight="1" x14ac:dyDescent="0.25">
      <c r="A222" s="2" t="s">
        <v>18</v>
      </c>
      <c r="B222" s="7" t="s">
        <v>387</v>
      </c>
      <c r="C222" s="8" t="s">
        <v>322</v>
      </c>
      <c r="D222" s="9">
        <v>46141</v>
      </c>
      <c r="E222" s="8" t="s">
        <v>388</v>
      </c>
      <c r="F222" s="10">
        <v>6000</v>
      </c>
      <c r="G222" s="11" t="s">
        <v>12</v>
      </c>
    </row>
    <row r="223" spans="1:7" ht="21.6" customHeight="1" x14ac:dyDescent="0.25">
      <c r="A223" s="2" t="s">
        <v>18</v>
      </c>
      <c r="B223" s="7" t="s">
        <v>347</v>
      </c>
      <c r="C223" s="8" t="s">
        <v>322</v>
      </c>
      <c r="D223" s="9">
        <v>46141</v>
      </c>
      <c r="E223" s="8" t="s">
        <v>389</v>
      </c>
      <c r="F223" s="10">
        <v>11400</v>
      </c>
      <c r="G223" s="11" t="s">
        <v>12</v>
      </c>
    </row>
    <row r="224" spans="1:7" ht="21.6" customHeight="1" x14ac:dyDescent="0.25">
      <c r="A224" s="2" t="s">
        <v>18</v>
      </c>
      <c r="B224" s="7" t="s">
        <v>390</v>
      </c>
      <c r="C224" s="8" t="s">
        <v>322</v>
      </c>
      <c r="D224" s="9">
        <v>46141</v>
      </c>
      <c r="E224" s="8" t="s">
        <v>391</v>
      </c>
      <c r="F224" s="10">
        <v>51693.599999999999</v>
      </c>
      <c r="G224" s="11" t="s">
        <v>12</v>
      </c>
    </row>
    <row r="225" spans="1:7" ht="21.6" customHeight="1" x14ac:dyDescent="0.25">
      <c r="A225" s="2" t="s">
        <v>18</v>
      </c>
      <c r="B225" s="7" t="s">
        <v>392</v>
      </c>
      <c r="C225" s="8" t="s">
        <v>322</v>
      </c>
      <c r="D225" s="9">
        <v>46142</v>
      </c>
      <c r="E225" s="8" t="s">
        <v>393</v>
      </c>
      <c r="F225" s="10">
        <v>5400</v>
      </c>
      <c r="G225" s="11" t="s">
        <v>12</v>
      </c>
    </row>
    <row r="226" spans="1:7" ht="21.6" customHeight="1" x14ac:dyDescent="0.25">
      <c r="A226" s="2" t="s">
        <v>18</v>
      </c>
      <c r="B226" s="7"/>
      <c r="C226" s="8"/>
      <c r="D226" s="9"/>
      <c r="E226" s="8"/>
      <c r="F226" s="14">
        <f>SUM(F190:F225)</f>
        <v>3746222.2399999998</v>
      </c>
      <c r="G226" s="11"/>
    </row>
    <row r="227" spans="1:7" ht="21.6" customHeight="1" x14ac:dyDescent="0.25">
      <c r="A227" s="15"/>
      <c r="B227" s="15"/>
      <c r="C227" s="15"/>
      <c r="D227" s="15"/>
      <c r="E227" s="15"/>
      <c r="F227" s="15"/>
      <c r="G227" s="15"/>
    </row>
    <row r="228" spans="1:7" ht="20.25" customHeight="1" x14ac:dyDescent="0.25">
      <c r="A228" s="2" t="s">
        <v>18</v>
      </c>
      <c r="B228" s="4" t="s">
        <v>394</v>
      </c>
    </row>
    <row r="229" spans="1:7" x14ac:dyDescent="0.25">
      <c r="A229" s="15" t="s">
        <v>18</v>
      </c>
      <c r="B229" s="16"/>
      <c r="C229" s="16"/>
      <c r="D229" s="16"/>
      <c r="E229" s="16"/>
      <c r="F229" s="16"/>
      <c r="G229" s="16"/>
    </row>
    <row r="230" spans="1:7" ht="38.1" customHeight="1" x14ac:dyDescent="0.25">
      <c r="A230" s="2" t="s">
        <v>18</v>
      </c>
      <c r="B230" s="5" t="s">
        <v>3</v>
      </c>
      <c r="C230" s="5" t="s">
        <v>4</v>
      </c>
      <c r="D230" s="5" t="s">
        <v>5</v>
      </c>
      <c r="E230" s="5" t="s">
        <v>6</v>
      </c>
      <c r="F230" s="5" t="s">
        <v>7</v>
      </c>
      <c r="G230" s="6" t="s">
        <v>8</v>
      </c>
    </row>
    <row r="231" spans="1:7" x14ac:dyDescent="0.25">
      <c r="A231" s="15" t="s">
        <v>18</v>
      </c>
      <c r="B231" s="15"/>
      <c r="C231" s="15"/>
      <c r="D231" s="15"/>
      <c r="E231" s="15"/>
      <c r="F231" s="15"/>
      <c r="G231" s="15"/>
    </row>
    <row r="232" spans="1:7" ht="21.6" customHeight="1" x14ac:dyDescent="0.25">
      <c r="A232" s="2" t="s">
        <v>18</v>
      </c>
      <c r="B232" s="7" t="s">
        <v>395</v>
      </c>
      <c r="C232" s="8" t="s">
        <v>396</v>
      </c>
      <c r="D232" s="9">
        <v>46120</v>
      </c>
      <c r="E232" s="8" t="s">
        <v>397</v>
      </c>
      <c r="F232" s="10">
        <v>10758</v>
      </c>
      <c r="G232" s="11" t="s">
        <v>12</v>
      </c>
    </row>
    <row r="233" spans="1:7" ht="21.6" customHeight="1" x14ac:dyDescent="0.25">
      <c r="A233" s="2" t="s">
        <v>18</v>
      </c>
      <c r="B233" s="7" t="s">
        <v>398</v>
      </c>
      <c r="C233" s="8" t="s">
        <v>399</v>
      </c>
      <c r="D233" s="9">
        <v>46120</v>
      </c>
      <c r="E233" s="8" t="s">
        <v>400</v>
      </c>
      <c r="F233" s="10">
        <v>13800</v>
      </c>
      <c r="G233" s="11" t="s">
        <v>12</v>
      </c>
    </row>
    <row r="234" spans="1:7" ht="21.6" customHeight="1" x14ac:dyDescent="0.25">
      <c r="A234" s="2" t="s">
        <v>18</v>
      </c>
      <c r="B234" s="7" t="s">
        <v>401</v>
      </c>
      <c r="C234" s="8" t="s">
        <v>399</v>
      </c>
      <c r="D234" s="9">
        <v>46122</v>
      </c>
      <c r="E234" s="8" t="s">
        <v>402</v>
      </c>
      <c r="F234" s="10">
        <v>21036</v>
      </c>
      <c r="G234" s="11" t="s">
        <v>12</v>
      </c>
    </row>
    <row r="235" spans="1:7" ht="21.6" customHeight="1" x14ac:dyDescent="0.25">
      <c r="A235" s="2" t="s">
        <v>18</v>
      </c>
      <c r="B235" s="7" t="s">
        <v>403</v>
      </c>
      <c r="C235" s="8" t="s">
        <v>404</v>
      </c>
      <c r="D235" s="9">
        <v>46122</v>
      </c>
      <c r="E235" s="8" t="s">
        <v>405</v>
      </c>
      <c r="F235" s="10">
        <v>10001</v>
      </c>
      <c r="G235" s="11" t="s">
        <v>12</v>
      </c>
    </row>
    <row r="236" spans="1:7" ht="21.6" customHeight="1" x14ac:dyDescent="0.25">
      <c r="A236" s="2" t="s">
        <v>18</v>
      </c>
      <c r="B236" s="7" t="s">
        <v>406</v>
      </c>
      <c r="C236" s="8" t="s">
        <v>407</v>
      </c>
      <c r="D236" s="9">
        <v>46122</v>
      </c>
      <c r="E236" s="8" t="s">
        <v>408</v>
      </c>
      <c r="F236" s="10">
        <v>476703.6</v>
      </c>
      <c r="G236" s="11" t="s">
        <v>12</v>
      </c>
    </row>
    <row r="237" spans="1:7" ht="21.6" customHeight="1" x14ac:dyDescent="0.25">
      <c r="A237" s="2" t="s">
        <v>18</v>
      </c>
      <c r="B237" s="7"/>
      <c r="C237" s="8"/>
      <c r="D237" s="9"/>
      <c r="E237" s="8"/>
      <c r="F237" s="14">
        <f>SUM(F232:F236)</f>
        <v>532298.6</v>
      </c>
      <c r="G237" s="11"/>
    </row>
    <row r="238" spans="1:7" ht="21.6" customHeight="1" x14ac:dyDescent="0.25">
      <c r="A238" s="15"/>
      <c r="B238" s="15"/>
      <c r="C238" s="15"/>
      <c r="D238" s="15"/>
      <c r="E238" s="15"/>
      <c r="F238" s="15"/>
      <c r="G238" s="15"/>
    </row>
    <row r="239" spans="1:7" ht="20.25" customHeight="1" x14ac:dyDescent="0.25">
      <c r="A239" s="2" t="s">
        <v>18</v>
      </c>
      <c r="B239" s="4" t="s">
        <v>409</v>
      </c>
    </row>
    <row r="240" spans="1:7" x14ac:dyDescent="0.25">
      <c r="A240" s="15" t="s">
        <v>18</v>
      </c>
      <c r="B240" s="16"/>
      <c r="C240" s="16"/>
      <c r="D240" s="16"/>
      <c r="E240" s="16"/>
      <c r="F240" s="16"/>
      <c r="G240" s="16"/>
    </row>
    <row r="241" spans="1:7" ht="38.1" customHeight="1" x14ac:dyDescent="0.25">
      <c r="A241" s="2" t="s">
        <v>18</v>
      </c>
      <c r="B241" s="5" t="s">
        <v>3</v>
      </c>
      <c r="C241" s="5" t="s">
        <v>4</v>
      </c>
      <c r="D241" s="5" t="s">
        <v>5</v>
      </c>
      <c r="E241" s="5" t="s">
        <v>6</v>
      </c>
      <c r="F241" s="5" t="s">
        <v>7</v>
      </c>
      <c r="G241" s="6" t="s">
        <v>8</v>
      </c>
    </row>
    <row r="242" spans="1:7" ht="21.6" customHeight="1" x14ac:dyDescent="0.25">
      <c r="A242" s="2" t="s">
        <v>18</v>
      </c>
      <c r="B242" s="7" t="s">
        <v>410</v>
      </c>
      <c r="C242" s="8" t="s">
        <v>411</v>
      </c>
      <c r="D242" s="9">
        <v>46120</v>
      </c>
      <c r="E242" s="8" t="s">
        <v>412</v>
      </c>
      <c r="F242" s="10">
        <v>9720</v>
      </c>
      <c r="G242" s="11" t="s">
        <v>12</v>
      </c>
    </row>
    <row r="243" spans="1:7" ht="21.6" customHeight="1" x14ac:dyDescent="0.25">
      <c r="A243" s="2" t="s">
        <v>18</v>
      </c>
      <c r="B243" s="7" t="s">
        <v>413</v>
      </c>
      <c r="C243" s="8" t="s">
        <v>414</v>
      </c>
      <c r="D243" s="9">
        <v>46120</v>
      </c>
      <c r="E243" s="8" t="s">
        <v>415</v>
      </c>
      <c r="F243" s="10">
        <v>8400</v>
      </c>
      <c r="G243" s="11" t="s">
        <v>12</v>
      </c>
    </row>
    <row r="244" spans="1:7" ht="21.6" customHeight="1" x14ac:dyDescent="0.25">
      <c r="B244" s="7" t="s">
        <v>416</v>
      </c>
      <c r="C244" s="8" t="s">
        <v>417</v>
      </c>
      <c r="D244" s="9">
        <v>46120</v>
      </c>
      <c r="E244" s="8" t="s">
        <v>418</v>
      </c>
      <c r="F244" s="10">
        <v>27734.400000000001</v>
      </c>
      <c r="G244" s="11" t="s">
        <v>38</v>
      </c>
    </row>
    <row r="245" spans="1:7" ht="21.6" customHeight="1" x14ac:dyDescent="0.25">
      <c r="A245" s="2" t="s">
        <v>18</v>
      </c>
      <c r="B245" s="7" t="s">
        <v>419</v>
      </c>
      <c r="C245" s="8" t="s">
        <v>420</v>
      </c>
      <c r="D245" s="9">
        <v>46122</v>
      </c>
      <c r="E245" s="8" t="s">
        <v>421</v>
      </c>
      <c r="F245" s="10">
        <v>147480.06</v>
      </c>
      <c r="G245" s="11" t="s">
        <v>12</v>
      </c>
    </row>
    <row r="246" spans="1:7" ht="21.6" customHeight="1" x14ac:dyDescent="0.25">
      <c r="A246" s="2" t="s">
        <v>18</v>
      </c>
      <c r="B246" s="7" t="s">
        <v>422</v>
      </c>
      <c r="C246" s="8" t="s">
        <v>423</v>
      </c>
      <c r="D246" s="9">
        <v>46122</v>
      </c>
      <c r="E246" s="8" t="s">
        <v>424</v>
      </c>
      <c r="F246" s="10">
        <v>2160</v>
      </c>
      <c r="G246" s="11" t="s">
        <v>12</v>
      </c>
    </row>
    <row r="247" spans="1:7" ht="21.6" customHeight="1" x14ac:dyDescent="0.25">
      <c r="A247" s="2" t="s">
        <v>18</v>
      </c>
      <c r="B247" s="7" t="s">
        <v>422</v>
      </c>
      <c r="C247" s="8" t="s">
        <v>425</v>
      </c>
      <c r="D247" s="9">
        <v>46122</v>
      </c>
      <c r="E247" s="8" t="s">
        <v>424</v>
      </c>
      <c r="F247" s="10">
        <v>9987.6</v>
      </c>
      <c r="G247" s="11" t="s">
        <v>38</v>
      </c>
    </row>
    <row r="248" spans="1:7" ht="21.6" customHeight="1" x14ac:dyDescent="0.25">
      <c r="A248" s="2" t="s">
        <v>18</v>
      </c>
      <c r="B248" s="7" t="s">
        <v>401</v>
      </c>
      <c r="C248" s="8" t="s">
        <v>426</v>
      </c>
      <c r="D248" s="9">
        <v>46122</v>
      </c>
      <c r="E248" s="8" t="s">
        <v>427</v>
      </c>
      <c r="F248" s="10">
        <v>2000062.27</v>
      </c>
      <c r="G248" s="11" t="s">
        <v>12</v>
      </c>
    </row>
    <row r="249" spans="1:7" ht="21.6" customHeight="1" x14ac:dyDescent="0.25">
      <c r="A249" s="2" t="s">
        <v>18</v>
      </c>
      <c r="B249" s="7" t="s">
        <v>428</v>
      </c>
      <c r="C249" s="8" t="s">
        <v>411</v>
      </c>
      <c r="D249" s="9">
        <v>46122</v>
      </c>
      <c r="E249" s="8" t="s">
        <v>429</v>
      </c>
      <c r="F249" s="10">
        <v>17524.080000000002</v>
      </c>
      <c r="G249" s="11" t="s">
        <v>12</v>
      </c>
    </row>
    <row r="250" spans="1:7" ht="21.6" customHeight="1" x14ac:dyDescent="0.25">
      <c r="A250" s="2" t="s">
        <v>18</v>
      </c>
      <c r="B250" s="7" t="s">
        <v>430</v>
      </c>
      <c r="C250" s="8" t="s">
        <v>431</v>
      </c>
      <c r="D250" s="9">
        <v>46122</v>
      </c>
      <c r="E250" s="8" t="s">
        <v>432</v>
      </c>
      <c r="F250" s="10">
        <v>22975</v>
      </c>
      <c r="G250" s="11" t="s">
        <v>12</v>
      </c>
    </row>
    <row r="251" spans="1:7" ht="21.6" customHeight="1" x14ac:dyDescent="0.25">
      <c r="A251" s="2" t="s">
        <v>18</v>
      </c>
      <c r="B251" s="7" t="s">
        <v>433</v>
      </c>
      <c r="C251" s="8" t="s">
        <v>431</v>
      </c>
      <c r="D251" s="9">
        <v>46122</v>
      </c>
      <c r="E251" s="8" t="s">
        <v>434</v>
      </c>
      <c r="F251" s="10">
        <v>5517.6</v>
      </c>
      <c r="G251" s="11" t="s">
        <v>12</v>
      </c>
    </row>
    <row r="252" spans="1:7" ht="21.6" customHeight="1" x14ac:dyDescent="0.25">
      <c r="A252" s="2" t="s">
        <v>18</v>
      </c>
      <c r="B252" s="7" t="s">
        <v>123</v>
      </c>
      <c r="C252" s="8" t="s">
        <v>423</v>
      </c>
      <c r="D252" s="9">
        <v>46122</v>
      </c>
      <c r="E252" s="8" t="s">
        <v>435</v>
      </c>
      <c r="F252" s="10">
        <v>7808.8</v>
      </c>
      <c r="G252" s="11" t="s">
        <v>12</v>
      </c>
    </row>
    <row r="253" spans="1:7" ht="21.6" customHeight="1" x14ac:dyDescent="0.25">
      <c r="A253" s="2" t="s">
        <v>18</v>
      </c>
      <c r="B253" s="7" t="s">
        <v>123</v>
      </c>
      <c r="C253" s="8" t="s">
        <v>423</v>
      </c>
      <c r="D253" s="9">
        <v>46122</v>
      </c>
      <c r="E253" s="8" t="s">
        <v>435</v>
      </c>
      <c r="F253" s="10">
        <v>13200</v>
      </c>
      <c r="G253" s="11" t="s">
        <v>12</v>
      </c>
    </row>
    <row r="254" spans="1:7" ht="21.6" customHeight="1" x14ac:dyDescent="0.25">
      <c r="A254" s="2" t="s">
        <v>18</v>
      </c>
      <c r="B254" s="7" t="s">
        <v>33</v>
      </c>
      <c r="C254" s="8" t="s">
        <v>436</v>
      </c>
      <c r="D254" s="9">
        <v>46122</v>
      </c>
      <c r="E254" s="8" t="s">
        <v>437</v>
      </c>
      <c r="F254" s="10">
        <v>67198.990000000005</v>
      </c>
      <c r="G254" s="11" t="s">
        <v>12</v>
      </c>
    </row>
    <row r="255" spans="1:7" ht="21.6" customHeight="1" x14ac:dyDescent="0.25">
      <c r="A255" s="2" t="s">
        <v>18</v>
      </c>
      <c r="B255" s="7" t="s">
        <v>438</v>
      </c>
      <c r="C255" s="8" t="s">
        <v>411</v>
      </c>
      <c r="D255" s="9">
        <v>46122</v>
      </c>
      <c r="E255" s="8" t="s">
        <v>439</v>
      </c>
      <c r="F255" s="10">
        <v>7800</v>
      </c>
      <c r="G255" s="11" t="s">
        <v>12</v>
      </c>
    </row>
    <row r="256" spans="1:7" ht="21.6" customHeight="1" x14ac:dyDescent="0.25">
      <c r="A256" s="2" t="s">
        <v>18</v>
      </c>
      <c r="B256" s="7" t="s">
        <v>440</v>
      </c>
      <c r="C256" s="8" t="s">
        <v>441</v>
      </c>
      <c r="D256" s="9">
        <v>46122</v>
      </c>
      <c r="E256" s="8" t="s">
        <v>442</v>
      </c>
      <c r="F256" s="10">
        <v>5748</v>
      </c>
      <c r="G256" s="11" t="s">
        <v>12</v>
      </c>
    </row>
    <row r="257" spans="1:7" ht="21.6" customHeight="1" x14ac:dyDescent="0.25">
      <c r="A257" s="2" t="s">
        <v>18</v>
      </c>
      <c r="B257" s="7" t="s">
        <v>410</v>
      </c>
      <c r="C257" s="8" t="s">
        <v>411</v>
      </c>
      <c r="D257" s="9">
        <v>46122</v>
      </c>
      <c r="E257" s="8" t="s">
        <v>443</v>
      </c>
      <c r="F257" s="10">
        <v>26676</v>
      </c>
      <c r="G257" s="11" t="s">
        <v>12</v>
      </c>
    </row>
    <row r="258" spans="1:7" ht="21.6" customHeight="1" x14ac:dyDescent="0.25">
      <c r="A258" s="2" t="s">
        <v>18</v>
      </c>
      <c r="B258" s="7" t="s">
        <v>410</v>
      </c>
      <c r="C258" s="8" t="s">
        <v>411</v>
      </c>
      <c r="D258" s="9">
        <v>46122</v>
      </c>
      <c r="E258" s="8" t="s">
        <v>444</v>
      </c>
      <c r="F258" s="10">
        <v>9000</v>
      </c>
      <c r="G258" s="11" t="s">
        <v>12</v>
      </c>
    </row>
    <row r="259" spans="1:7" ht="21.6" customHeight="1" x14ac:dyDescent="0.25">
      <c r="A259" s="2" t="s">
        <v>18</v>
      </c>
      <c r="B259" s="7" t="s">
        <v>410</v>
      </c>
      <c r="C259" s="8" t="s">
        <v>411</v>
      </c>
      <c r="D259" s="9">
        <v>46122</v>
      </c>
      <c r="E259" s="8" t="s">
        <v>445</v>
      </c>
      <c r="F259" s="10">
        <v>5832</v>
      </c>
      <c r="G259" s="11" t="s">
        <v>12</v>
      </c>
    </row>
    <row r="260" spans="1:7" ht="21.6" customHeight="1" x14ac:dyDescent="0.25">
      <c r="A260" s="2" t="s">
        <v>18</v>
      </c>
      <c r="B260" s="7" t="s">
        <v>446</v>
      </c>
      <c r="C260" s="8" t="s">
        <v>447</v>
      </c>
      <c r="D260" s="9">
        <v>46122</v>
      </c>
      <c r="E260" s="8" t="s">
        <v>448</v>
      </c>
      <c r="F260" s="10">
        <v>20000</v>
      </c>
      <c r="G260" s="11" t="s">
        <v>12</v>
      </c>
    </row>
    <row r="261" spans="1:7" ht="21.6" customHeight="1" x14ac:dyDescent="0.25">
      <c r="A261" s="2" t="s">
        <v>18</v>
      </c>
      <c r="B261" s="7" t="s">
        <v>449</v>
      </c>
      <c r="C261" s="8" t="s">
        <v>450</v>
      </c>
      <c r="D261" s="9">
        <v>46125</v>
      </c>
      <c r="E261" s="8" t="s">
        <v>451</v>
      </c>
      <c r="F261" s="10">
        <v>6944.21</v>
      </c>
      <c r="G261" s="11" t="s">
        <v>12</v>
      </c>
    </row>
    <row r="262" spans="1:7" ht="21.6" customHeight="1" x14ac:dyDescent="0.25">
      <c r="A262" s="2" t="s">
        <v>18</v>
      </c>
      <c r="B262" s="7" t="s">
        <v>401</v>
      </c>
      <c r="C262" s="8" t="s">
        <v>426</v>
      </c>
      <c r="D262" s="9">
        <v>46128</v>
      </c>
      <c r="E262" s="8" t="s">
        <v>452</v>
      </c>
      <c r="F262" s="10">
        <v>7973340</v>
      </c>
      <c r="G262" s="11" t="s">
        <v>12</v>
      </c>
    </row>
    <row r="263" spans="1:7" ht="21.6" customHeight="1" x14ac:dyDescent="0.25">
      <c r="A263" s="2" t="s">
        <v>18</v>
      </c>
      <c r="B263" s="7" t="s">
        <v>33</v>
      </c>
      <c r="C263" s="8" t="s">
        <v>436</v>
      </c>
      <c r="D263" s="9">
        <v>46128</v>
      </c>
      <c r="E263" s="8" t="s">
        <v>453</v>
      </c>
      <c r="F263" s="10">
        <v>636360</v>
      </c>
      <c r="G263" s="11" t="s">
        <v>12</v>
      </c>
    </row>
    <row r="264" spans="1:7" ht="21.6" customHeight="1" x14ac:dyDescent="0.25">
      <c r="A264" s="2" t="s">
        <v>18</v>
      </c>
      <c r="B264" s="7" t="s">
        <v>419</v>
      </c>
      <c r="C264" s="8" t="s">
        <v>420</v>
      </c>
      <c r="D264" s="9">
        <v>46129</v>
      </c>
      <c r="E264" s="8" t="s">
        <v>454</v>
      </c>
      <c r="F264" s="10">
        <v>1262772</v>
      </c>
      <c r="G264" s="11" t="s">
        <v>12</v>
      </c>
    </row>
    <row r="265" spans="1:7" ht="21.6" customHeight="1" x14ac:dyDescent="0.25">
      <c r="A265" s="2" t="s">
        <v>455</v>
      </c>
      <c r="B265" s="7" t="s">
        <v>307</v>
      </c>
      <c r="C265" s="8" t="s">
        <v>456</v>
      </c>
      <c r="D265" s="9">
        <v>46129</v>
      </c>
      <c r="E265" s="8" t="s">
        <v>457</v>
      </c>
      <c r="F265" s="10">
        <v>5542.97</v>
      </c>
      <c r="G265" s="11" t="s">
        <v>12</v>
      </c>
    </row>
    <row r="266" spans="1:7" ht="21.6" customHeight="1" x14ac:dyDescent="0.25">
      <c r="A266" s="2" t="s">
        <v>0</v>
      </c>
      <c r="B266" s="7" t="s">
        <v>458</v>
      </c>
      <c r="C266" s="8" t="s">
        <v>411</v>
      </c>
      <c r="D266" s="9">
        <v>46133</v>
      </c>
      <c r="E266" s="8" t="s">
        <v>459</v>
      </c>
      <c r="F266" s="10">
        <v>22800</v>
      </c>
      <c r="G266" s="11" t="s">
        <v>12</v>
      </c>
    </row>
    <row r="267" spans="1:7" ht="21.6" customHeight="1" x14ac:dyDescent="0.25">
      <c r="A267" s="2" t="s">
        <v>0</v>
      </c>
      <c r="B267" s="7" t="s">
        <v>460</v>
      </c>
      <c r="C267" s="8" t="s">
        <v>461</v>
      </c>
      <c r="D267" s="9">
        <v>46133</v>
      </c>
      <c r="E267" s="8" t="s">
        <v>462</v>
      </c>
      <c r="F267" s="10">
        <v>11585.1</v>
      </c>
      <c r="G267" s="11" t="s">
        <v>12</v>
      </c>
    </row>
    <row r="268" spans="1:7" ht="21.6" customHeight="1" x14ac:dyDescent="0.25">
      <c r="A268" s="2" t="s">
        <v>0</v>
      </c>
      <c r="B268" s="7" t="s">
        <v>463</v>
      </c>
      <c r="C268" s="8" t="s">
        <v>411</v>
      </c>
      <c r="D268" s="9">
        <v>46134</v>
      </c>
      <c r="E268" s="8" t="s">
        <v>464</v>
      </c>
      <c r="F268" s="10">
        <v>45000</v>
      </c>
      <c r="G268" s="11" t="s">
        <v>12</v>
      </c>
    </row>
    <row r="269" spans="1:7" ht="21.6" customHeight="1" x14ac:dyDescent="0.25">
      <c r="B269" s="7" t="s">
        <v>422</v>
      </c>
      <c r="C269" s="8" t="s">
        <v>425</v>
      </c>
      <c r="D269" s="9">
        <v>46135</v>
      </c>
      <c r="E269" s="8" t="s">
        <v>465</v>
      </c>
      <c r="F269" s="10">
        <v>12453.96</v>
      </c>
      <c r="G269" s="11" t="s">
        <v>38</v>
      </c>
    </row>
    <row r="270" spans="1:7" ht="21.6" customHeight="1" x14ac:dyDescent="0.25">
      <c r="B270" s="7"/>
      <c r="C270" s="8"/>
      <c r="D270" s="9"/>
      <c r="E270" s="8"/>
      <c r="F270" s="14">
        <f>SUM(F242:F269)</f>
        <v>12391623.040000001</v>
      </c>
      <c r="G270" s="11"/>
    </row>
    <row r="271" spans="1:7" ht="21.6" customHeight="1" x14ac:dyDescent="0.25">
      <c r="A271" s="15"/>
      <c r="B271" s="15"/>
      <c r="C271" s="15"/>
      <c r="D271" s="15"/>
      <c r="E271" s="15"/>
      <c r="F271" s="15"/>
      <c r="G271" s="15"/>
    </row>
    <row r="272" spans="1:7" ht="20.25" customHeight="1" x14ac:dyDescent="0.25">
      <c r="B272" s="4" t="s">
        <v>466</v>
      </c>
    </row>
    <row r="273" spans="2:7" x14ac:dyDescent="0.25">
      <c r="B273" s="16"/>
    </row>
    <row r="274" spans="2:7" ht="38.1" customHeight="1" x14ac:dyDescent="0.25">
      <c r="B274" s="5" t="s">
        <v>3</v>
      </c>
      <c r="C274" s="5" t="s">
        <v>4</v>
      </c>
      <c r="D274" s="5" t="s">
        <v>5</v>
      </c>
      <c r="E274" s="5" t="s">
        <v>6</v>
      </c>
      <c r="F274" s="5" t="s">
        <v>7</v>
      </c>
      <c r="G274" s="6" t="s">
        <v>8</v>
      </c>
    </row>
    <row r="275" spans="2:7" ht="21.6" customHeight="1" x14ac:dyDescent="0.25">
      <c r="B275" s="7" t="s">
        <v>467</v>
      </c>
      <c r="C275" s="8" t="s">
        <v>468</v>
      </c>
      <c r="D275" s="9">
        <v>46120</v>
      </c>
      <c r="E275" s="8" t="s">
        <v>469</v>
      </c>
      <c r="F275" s="10">
        <v>7929.72</v>
      </c>
      <c r="G275" s="11" t="s">
        <v>12</v>
      </c>
    </row>
    <row r="276" spans="2:7" ht="21.6" customHeight="1" x14ac:dyDescent="0.25">
      <c r="B276" s="7" t="s">
        <v>395</v>
      </c>
      <c r="C276" s="8" t="s">
        <v>470</v>
      </c>
      <c r="D276" s="9">
        <v>46122</v>
      </c>
      <c r="E276" s="8" t="s">
        <v>471</v>
      </c>
      <c r="F276" s="10">
        <v>11850</v>
      </c>
      <c r="G276" s="11" t="s">
        <v>38</v>
      </c>
    </row>
    <row r="277" spans="2:7" ht="21.6" customHeight="1" x14ac:dyDescent="0.25">
      <c r="B277" s="7" t="s">
        <v>472</v>
      </c>
      <c r="C277" s="8" t="s">
        <v>473</v>
      </c>
      <c r="D277" s="9">
        <v>46122</v>
      </c>
      <c r="E277" s="8" t="s">
        <v>474</v>
      </c>
      <c r="F277" s="10">
        <v>21726</v>
      </c>
      <c r="G277" s="11" t="s">
        <v>38</v>
      </c>
    </row>
    <row r="278" spans="2:7" ht="21.6" customHeight="1" x14ac:dyDescent="0.25">
      <c r="B278" s="7" t="s">
        <v>472</v>
      </c>
      <c r="C278" s="8" t="s">
        <v>475</v>
      </c>
      <c r="D278" s="9">
        <v>46122</v>
      </c>
      <c r="E278" s="8" t="s">
        <v>476</v>
      </c>
      <c r="F278" s="10">
        <v>6096</v>
      </c>
      <c r="G278" s="11" t="s">
        <v>12</v>
      </c>
    </row>
    <row r="279" spans="2:7" ht="21.6" customHeight="1" x14ac:dyDescent="0.25">
      <c r="B279" s="7" t="s">
        <v>477</v>
      </c>
      <c r="C279" s="8" t="s">
        <v>478</v>
      </c>
      <c r="D279" s="9">
        <v>46122</v>
      </c>
      <c r="E279" s="8" t="s">
        <v>479</v>
      </c>
      <c r="F279" s="10">
        <v>8548.3799999999992</v>
      </c>
      <c r="G279" s="11" t="s">
        <v>38</v>
      </c>
    </row>
    <row r="280" spans="2:7" ht="21.6" customHeight="1" x14ac:dyDescent="0.25">
      <c r="B280" s="7" t="s">
        <v>372</v>
      </c>
      <c r="C280" s="8" t="s">
        <v>480</v>
      </c>
      <c r="D280" s="9">
        <v>46122</v>
      </c>
      <c r="E280" s="8" t="s">
        <v>481</v>
      </c>
      <c r="F280" s="10">
        <v>87354.78</v>
      </c>
      <c r="G280" s="11" t="s">
        <v>12</v>
      </c>
    </row>
    <row r="281" spans="2:7" ht="21.6" customHeight="1" x14ac:dyDescent="0.25">
      <c r="B281" s="7" t="s">
        <v>482</v>
      </c>
      <c r="C281" s="8" t="s">
        <v>483</v>
      </c>
      <c r="D281" s="9">
        <v>46122</v>
      </c>
      <c r="E281" s="8" t="s">
        <v>484</v>
      </c>
      <c r="F281" s="10">
        <v>5040</v>
      </c>
      <c r="G281" s="11" t="s">
        <v>38</v>
      </c>
    </row>
    <row r="282" spans="2:7" ht="21.6" customHeight="1" x14ac:dyDescent="0.25">
      <c r="B282" s="7" t="s">
        <v>440</v>
      </c>
      <c r="C282" s="8" t="s">
        <v>473</v>
      </c>
      <c r="D282" s="9">
        <v>46122</v>
      </c>
      <c r="E282" s="8" t="s">
        <v>485</v>
      </c>
      <c r="F282" s="10">
        <v>7056</v>
      </c>
      <c r="G282" s="11" t="s">
        <v>38</v>
      </c>
    </row>
    <row r="283" spans="2:7" ht="21.6" customHeight="1" x14ac:dyDescent="0.25">
      <c r="B283" s="7" t="s">
        <v>486</v>
      </c>
      <c r="C283" s="8" t="s">
        <v>487</v>
      </c>
      <c r="D283" s="9">
        <v>46122</v>
      </c>
      <c r="E283" s="8" t="s">
        <v>488</v>
      </c>
      <c r="F283" s="10">
        <v>816000</v>
      </c>
      <c r="G283" s="11" t="s">
        <v>38</v>
      </c>
    </row>
    <row r="284" spans="2:7" ht="21.6" customHeight="1" x14ac:dyDescent="0.25">
      <c r="B284" s="7" t="s">
        <v>489</v>
      </c>
      <c r="C284" s="8" t="s">
        <v>425</v>
      </c>
      <c r="D284" s="9">
        <v>46122</v>
      </c>
      <c r="E284" s="8" t="s">
        <v>490</v>
      </c>
      <c r="F284" s="10">
        <v>45222</v>
      </c>
      <c r="G284" s="11" t="s">
        <v>38</v>
      </c>
    </row>
    <row r="285" spans="2:7" ht="21.6" customHeight="1" x14ac:dyDescent="0.25">
      <c r="B285" s="7" t="s">
        <v>491</v>
      </c>
      <c r="C285" s="8" t="s">
        <v>492</v>
      </c>
      <c r="D285" s="9">
        <v>46132</v>
      </c>
      <c r="E285" s="8" t="s">
        <v>493</v>
      </c>
      <c r="F285" s="10">
        <v>291697</v>
      </c>
      <c r="G285" s="11" t="s">
        <v>38</v>
      </c>
    </row>
    <row r="286" spans="2:7" ht="21.6" customHeight="1" x14ac:dyDescent="0.25">
      <c r="B286" s="7" t="s">
        <v>494</v>
      </c>
      <c r="C286" s="8" t="s">
        <v>495</v>
      </c>
      <c r="D286" s="9">
        <v>46132</v>
      </c>
      <c r="E286" s="8" t="s">
        <v>496</v>
      </c>
      <c r="F286" s="10">
        <v>120000</v>
      </c>
      <c r="G286" s="11" t="s">
        <v>38</v>
      </c>
    </row>
    <row r="287" spans="2:7" ht="21.6" customHeight="1" x14ac:dyDescent="0.25">
      <c r="B287" s="7" t="s">
        <v>497</v>
      </c>
      <c r="C287" s="8" t="s">
        <v>498</v>
      </c>
      <c r="D287" s="9">
        <v>46132</v>
      </c>
      <c r="E287" s="8" t="s">
        <v>499</v>
      </c>
      <c r="F287" s="10">
        <v>11788.8</v>
      </c>
      <c r="G287" s="11" t="s">
        <v>12</v>
      </c>
    </row>
    <row r="288" spans="2:7" ht="21.6" customHeight="1" x14ac:dyDescent="0.25">
      <c r="B288" s="7" t="s">
        <v>500</v>
      </c>
      <c r="C288" s="8" t="s">
        <v>501</v>
      </c>
      <c r="D288" s="9">
        <v>46132</v>
      </c>
      <c r="E288" s="8" t="s">
        <v>502</v>
      </c>
      <c r="F288" s="10">
        <v>77789.11</v>
      </c>
      <c r="G288" s="11" t="s">
        <v>38</v>
      </c>
    </row>
    <row r="289" spans="1:7" ht="21.6" customHeight="1" x14ac:dyDescent="0.25">
      <c r="B289" s="7" t="s">
        <v>503</v>
      </c>
      <c r="C289" s="8" t="s">
        <v>504</v>
      </c>
      <c r="D289" s="9">
        <v>46132</v>
      </c>
      <c r="E289" s="8" t="s">
        <v>505</v>
      </c>
      <c r="F289" s="10">
        <v>5964.19</v>
      </c>
      <c r="G289" s="11" t="s">
        <v>12</v>
      </c>
    </row>
    <row r="290" spans="1:7" ht="21.6" customHeight="1" x14ac:dyDescent="0.25">
      <c r="B290" s="7" t="s">
        <v>503</v>
      </c>
      <c r="C290" s="8" t="s">
        <v>506</v>
      </c>
      <c r="D290" s="9">
        <v>46132</v>
      </c>
      <c r="E290" s="8" t="s">
        <v>507</v>
      </c>
      <c r="F290" s="10">
        <v>6708.6</v>
      </c>
      <c r="G290" s="11" t="s">
        <v>12</v>
      </c>
    </row>
    <row r="291" spans="1:7" ht="21.6" customHeight="1" x14ac:dyDescent="0.25">
      <c r="B291" s="7" t="s">
        <v>508</v>
      </c>
      <c r="C291" s="8" t="s">
        <v>509</v>
      </c>
      <c r="D291" s="9">
        <v>46132</v>
      </c>
      <c r="E291" s="8" t="s">
        <v>510</v>
      </c>
      <c r="F291" s="10">
        <v>5040</v>
      </c>
      <c r="G291" s="11" t="s">
        <v>12</v>
      </c>
    </row>
    <row r="292" spans="1:7" ht="21.6" customHeight="1" x14ac:dyDescent="0.25">
      <c r="B292" s="7" t="s">
        <v>446</v>
      </c>
      <c r="C292" s="8" t="s">
        <v>475</v>
      </c>
      <c r="D292" s="9">
        <v>46139</v>
      </c>
      <c r="E292" s="8" t="s">
        <v>511</v>
      </c>
      <c r="F292" s="10">
        <v>7200</v>
      </c>
      <c r="G292" s="11" t="s">
        <v>12</v>
      </c>
    </row>
    <row r="293" spans="1:7" ht="21.6" customHeight="1" x14ac:dyDescent="0.25">
      <c r="B293" s="7" t="s">
        <v>440</v>
      </c>
      <c r="C293" s="8" t="s">
        <v>512</v>
      </c>
      <c r="D293" s="9">
        <v>46141</v>
      </c>
      <c r="E293" s="8" t="s">
        <v>513</v>
      </c>
      <c r="F293" s="10">
        <v>11076</v>
      </c>
      <c r="G293" s="11" t="s">
        <v>38</v>
      </c>
    </row>
    <row r="294" spans="1:7" ht="21.6" customHeight="1" x14ac:dyDescent="0.25">
      <c r="B294" s="7"/>
      <c r="C294" s="8"/>
      <c r="D294" s="9"/>
      <c r="E294" s="8"/>
      <c r="F294" s="14">
        <f>SUM(F275:F293)</f>
        <v>1554086.58</v>
      </c>
      <c r="G294" s="11"/>
    </row>
    <row r="295" spans="1:7" ht="21.6" customHeight="1" x14ac:dyDescent="0.25">
      <c r="A295" s="15"/>
      <c r="B295" s="15"/>
      <c r="C295" s="15"/>
      <c r="D295" s="15"/>
      <c r="E295" s="15"/>
      <c r="F295" s="15"/>
      <c r="G295" s="15"/>
    </row>
    <row r="296" spans="1:7" ht="20.25" customHeight="1" x14ac:dyDescent="0.25">
      <c r="B296" s="4" t="s">
        <v>514</v>
      </c>
    </row>
    <row r="297" spans="1:7" x14ac:dyDescent="0.25">
      <c r="B297" s="16"/>
    </row>
    <row r="298" spans="1:7" ht="38.1" customHeight="1" x14ac:dyDescent="0.25">
      <c r="B298" s="5" t="s">
        <v>3</v>
      </c>
      <c r="C298" s="5" t="s">
        <v>4</v>
      </c>
      <c r="D298" s="5" t="s">
        <v>5</v>
      </c>
      <c r="E298" s="5" t="s">
        <v>6</v>
      </c>
      <c r="F298" s="5" t="s">
        <v>7</v>
      </c>
      <c r="G298" s="6" t="s">
        <v>8</v>
      </c>
    </row>
    <row r="299" spans="1:7" ht="21.6" customHeight="1" x14ac:dyDescent="0.25">
      <c r="B299" s="7" t="s">
        <v>515</v>
      </c>
      <c r="C299" s="8" t="s">
        <v>516</v>
      </c>
      <c r="D299" s="9">
        <v>46132</v>
      </c>
      <c r="E299" s="8" t="s">
        <v>517</v>
      </c>
      <c r="F299" s="10">
        <v>7080</v>
      </c>
      <c r="G299" s="11" t="s">
        <v>12</v>
      </c>
    </row>
    <row r="300" spans="1:7" ht="21.6" customHeight="1" x14ac:dyDescent="0.25">
      <c r="B300" s="7"/>
      <c r="C300" s="8"/>
      <c r="D300" s="9"/>
      <c r="E300" s="8"/>
      <c r="F300" s="14">
        <f>SUM(F299)</f>
        <v>7080</v>
      </c>
      <c r="G300" s="11"/>
    </row>
    <row r="301" spans="1:7" ht="21.6" customHeight="1" x14ac:dyDescent="0.25">
      <c r="A301" s="15"/>
      <c r="B301" s="15"/>
      <c r="C301" s="15"/>
      <c r="D301" s="15"/>
      <c r="E301" s="15"/>
      <c r="F301" s="15"/>
      <c r="G301" s="15"/>
    </row>
    <row r="302" spans="1:7" ht="20.25" customHeight="1" x14ac:dyDescent="0.25">
      <c r="B302" s="4" t="s">
        <v>518</v>
      </c>
    </row>
    <row r="303" spans="1:7" x14ac:dyDescent="0.25">
      <c r="B303" s="16"/>
    </row>
    <row r="304" spans="1:7" ht="38.1" customHeight="1" x14ac:dyDescent="0.25">
      <c r="B304" s="5" t="s">
        <v>3</v>
      </c>
      <c r="C304" s="5" t="s">
        <v>4</v>
      </c>
      <c r="D304" s="5" t="s">
        <v>5</v>
      </c>
      <c r="E304" s="5" t="s">
        <v>6</v>
      </c>
      <c r="F304" s="5" t="s">
        <v>7</v>
      </c>
      <c r="G304" s="6" t="s">
        <v>8</v>
      </c>
    </row>
    <row r="305" spans="2:7" ht="21.6" customHeight="1" x14ac:dyDescent="0.25">
      <c r="B305" s="7" t="s">
        <v>519</v>
      </c>
      <c r="C305" s="8" t="s">
        <v>520</v>
      </c>
      <c r="D305" s="9">
        <v>46120</v>
      </c>
      <c r="E305" s="8" t="s">
        <v>521</v>
      </c>
      <c r="F305" s="10">
        <v>75125.88</v>
      </c>
      <c r="G305" s="11" t="s">
        <v>12</v>
      </c>
    </row>
    <row r="306" spans="2:7" ht="21.6" customHeight="1" x14ac:dyDescent="0.25">
      <c r="B306" s="7" t="s">
        <v>522</v>
      </c>
      <c r="C306" s="8" t="s">
        <v>520</v>
      </c>
      <c r="D306" s="9">
        <v>46122</v>
      </c>
      <c r="E306" s="8" t="s">
        <v>523</v>
      </c>
      <c r="F306" s="10">
        <v>58872</v>
      </c>
      <c r="G306" s="11" t="s">
        <v>12</v>
      </c>
    </row>
    <row r="307" spans="2:7" ht="21.6" customHeight="1" x14ac:dyDescent="0.25">
      <c r="B307" s="7"/>
      <c r="C307" s="8"/>
      <c r="D307" s="9"/>
      <c r="E307" s="8"/>
      <c r="F307" s="14">
        <f>SUM(F305:F306)</f>
        <v>133997.88</v>
      </c>
      <c r="G307" s="11"/>
    </row>
    <row r="308" spans="2:7" x14ac:dyDescent="0.25">
      <c r="D308" s="17"/>
    </row>
    <row r="309" spans="2:7" x14ac:dyDescent="0.25">
      <c r="D309" s="17"/>
      <c r="E309" s="18" t="s">
        <v>524</v>
      </c>
      <c r="F309" s="19">
        <f>F24+F151+F185+F226+F237+F294+F300+F307+F270</f>
        <v>36905076.719999999</v>
      </c>
    </row>
    <row r="310" spans="2:7" x14ac:dyDescent="0.25">
      <c r="D310" s="17"/>
    </row>
  </sheetData>
  <mergeCells count="1">
    <mergeCell ref="B2:C2"/>
  </mergeCells>
  <pageMargins left="0.75" right="0.75" top="1" bottom="1" header="0.5" footer="0.5"/>
  <pageSetup fitToHeight="0" orientation="portrait"/>
  <headerFooter>
    <oddFooter>&amp;LTIM.WARREN&amp;CPage &amp;P of &amp;N&amp;R04-Jun-2026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Gibbs</dc:creator>
  <cp:lastModifiedBy>Stephanie Gibbs</cp:lastModifiedBy>
  <dcterms:created xsi:type="dcterms:W3CDTF">2026-06-05T13:51:02Z</dcterms:created>
  <dcterms:modified xsi:type="dcterms:W3CDTF">2026-06-05T13:54:15Z</dcterms:modified>
</cp:coreProperties>
</file>