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hared\SSdata\Efin-CP\Transparency Reports for the Website\Website Copies (Purchase Orders)\2026\03 - June\"/>
    </mc:Choice>
  </mc:AlternateContent>
  <xr:revisionPtr revIDLastSave="0" documentId="8_{A142F0B9-3B8B-401E-8478-E7827D22209B}" xr6:coauthVersionLast="47" xr6:coauthVersionMax="47" xr10:uidLastSave="{00000000-0000-0000-0000-000000000000}"/>
  <bookViews>
    <workbookView xWindow="-156" yWindow="0" windowWidth="17280" windowHeight="12036" xr2:uid="{A3FBE221-DECF-4ACF-852D-4BB16FA1B2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01" i="1" l="1"/>
  <c r="F77" i="1"/>
  <c r="F55" i="1"/>
  <c r="F28" i="1"/>
  <c r="F120" i="1"/>
  <c r="F107" i="1"/>
  <c r="F48" i="1"/>
  <c r="F19" i="1"/>
  <c r="F122" i="1" l="1"/>
</calcChain>
</file>

<file path=xl/sharedStrings.xml><?xml version="1.0" encoding="utf-8"?>
<sst xmlns="http://schemas.openxmlformats.org/spreadsheetml/2006/main" count="400" uniqueCount="155">
  <si>
    <t>*</t>
  </si>
  <si>
    <t>LIST</t>
  </si>
  <si>
    <t>Corporate Estates &amp; Development</t>
  </si>
  <si>
    <t>Supplier Name</t>
  </si>
  <si>
    <t>Description</t>
  </si>
  <si>
    <t>Order Date</t>
  </si>
  <si>
    <t>Order Number</t>
  </si>
  <si>
    <t>Current Value</t>
  </si>
  <si>
    <t>Type of Spend</t>
  </si>
  <si>
    <t>Professional Advice &amp; Fees</t>
  </si>
  <si>
    <t>Revenue</t>
  </si>
  <si>
    <t>Misc Grants &amp; Contributions</t>
  </si>
  <si>
    <t>Capital</t>
  </si>
  <si>
    <t>Misc Contract Payments</t>
  </si>
  <si>
    <t>Structural Maintenance</t>
  </si>
  <si>
    <t>Hcr Law</t>
  </si>
  <si>
    <t>Bldings/Plant-Repairs Mtce Etc</t>
  </si>
  <si>
    <t>Financial Services</t>
  </si>
  <si>
    <t>Kent County Council</t>
  </si>
  <si>
    <t>Dover District Council</t>
  </si>
  <si>
    <t>Housing</t>
  </si>
  <si>
    <t>Folkestone Storage</t>
  </si>
  <si>
    <t>People &amp; Customer Services</t>
  </si>
  <si>
    <t>Place &amp; Growth</t>
  </si>
  <si>
    <t>Planning and Building Control</t>
  </si>
  <si>
    <t>Regulatory &amp; Community Services</t>
  </si>
  <si>
    <t>Sunflower House</t>
  </si>
  <si>
    <t>Chiptech International Limited</t>
  </si>
  <si>
    <t>Legal Services</t>
  </si>
  <si>
    <t>Report Total</t>
  </si>
  <si>
    <t>Purchase Orders Raised Over £5,000 in June 2026</t>
  </si>
  <si>
    <t>Partnership Working-Dover Dc</t>
  </si>
  <si>
    <t>Miscellaneous Subscriptions</t>
  </si>
  <si>
    <t>Prevention Fund</t>
  </si>
  <si>
    <t>Self Contained Nightly Lets</t>
  </si>
  <si>
    <t>Ict Contracted Services</t>
  </si>
  <si>
    <t>Streetmaster (South Wales) Ltd</t>
  </si>
  <si>
    <t>Donated Seats &amp; Plaques</t>
  </si>
  <si>
    <t>PO00001056</t>
  </si>
  <si>
    <t>Kompan Ltd</t>
  </si>
  <si>
    <t>Contracts - Other</t>
  </si>
  <si>
    <t>PO00001085</t>
  </si>
  <si>
    <t>Defluo</t>
  </si>
  <si>
    <t>PO00001164</t>
  </si>
  <si>
    <t>Vista Tricity Ltd</t>
  </si>
  <si>
    <t>Cyclical Maintenance</t>
  </si>
  <si>
    <t>PO00001182</t>
  </si>
  <si>
    <t>Capel Groundworks Limited</t>
  </si>
  <si>
    <t>PO00001199</t>
  </si>
  <si>
    <t>Rethinking Access</t>
  </si>
  <si>
    <t>PO00001206</t>
  </si>
  <si>
    <t>Proludic Ltd</t>
  </si>
  <si>
    <t>PO00001229</t>
  </si>
  <si>
    <t>Polar Cooling Services Limited</t>
  </si>
  <si>
    <t>PO00001236</t>
  </si>
  <si>
    <t>Painting Spaces Kent Ltd</t>
  </si>
  <si>
    <t>PO00001261</t>
  </si>
  <si>
    <t>Voicescape Limited</t>
  </si>
  <si>
    <t>PO00001080</t>
  </si>
  <si>
    <t>Grant Thornton Uk Llp</t>
  </si>
  <si>
    <t>External Audit Fees</t>
  </si>
  <si>
    <t>PO00001140</t>
  </si>
  <si>
    <t>PO00001141</t>
  </si>
  <si>
    <t>PO00001209</t>
  </si>
  <si>
    <t>Mears Ltd</t>
  </si>
  <si>
    <t>PO00001057</t>
  </si>
  <si>
    <t>T Brown Group Ltd</t>
  </si>
  <si>
    <t>PO00001059</t>
  </si>
  <si>
    <t>Dover Deal &amp; District Citizens Advice Bureau</t>
  </si>
  <si>
    <t>Citizens Advice Bureau</t>
  </si>
  <si>
    <t>PO00001118</t>
  </si>
  <si>
    <t>Hr Go Recruitment Ltd</t>
  </si>
  <si>
    <t>Temporary Staff Costs</t>
  </si>
  <si>
    <t>PO00001131</t>
  </si>
  <si>
    <t>Pa Group Uk Ltd</t>
  </si>
  <si>
    <t>PO00001144</t>
  </si>
  <si>
    <t>Liberty Housing Solutions</t>
  </si>
  <si>
    <t>PO00001169</t>
  </si>
  <si>
    <t>Charles Lucas Property Management Ltd</t>
  </si>
  <si>
    <t>PO00001174</t>
  </si>
  <si>
    <t>Housemark Ltd</t>
  </si>
  <si>
    <t>PO00001183</t>
  </si>
  <si>
    <t>Stef &amp; Philips Ltd</t>
  </si>
  <si>
    <t>PO00001186</t>
  </si>
  <si>
    <t>Hra Acquisitions</t>
  </si>
  <si>
    <t>PO00001201</t>
  </si>
  <si>
    <t>PO00001219</t>
  </si>
  <si>
    <t>Migrant Help Trading Limited</t>
  </si>
  <si>
    <t>PO00001222</t>
  </si>
  <si>
    <t>Appello Smart Living Solutions Ltd</t>
  </si>
  <si>
    <t>PO00001228</t>
  </si>
  <si>
    <t>The Oyster Partnership Limited</t>
  </si>
  <si>
    <t>PO00001233</t>
  </si>
  <si>
    <t>Misc Supplies &amp; Services</t>
  </si>
  <si>
    <t>PO00001084</t>
  </si>
  <si>
    <t>Dell Corporation Ltd</t>
  </si>
  <si>
    <t>Commercial Services Kent Ltd</t>
  </si>
  <si>
    <t>Arcus Global Ltd</t>
  </si>
  <si>
    <t>Amillan Limited</t>
  </si>
  <si>
    <t>Adm Computer Services Ltd T/A Adm Computing</t>
  </si>
  <si>
    <t>Focus 4 U Ltd</t>
  </si>
  <si>
    <t>Cfh Docmail Ltd</t>
  </si>
  <si>
    <t>Postroom-Online Ltd</t>
  </si>
  <si>
    <t>Cdw Limited</t>
  </si>
  <si>
    <t>Computer Equipment-New</t>
  </si>
  <si>
    <t>PO00001151</t>
  </si>
  <si>
    <t>PO00001162</t>
  </si>
  <si>
    <t>Criminal Records Bureau Fees</t>
  </si>
  <si>
    <t>PO00001060</t>
  </si>
  <si>
    <t>PO00001120</t>
  </si>
  <si>
    <t>Comp Equip/Software-Mtce Etc</t>
  </si>
  <si>
    <t>PO00001124</t>
  </si>
  <si>
    <t>PO00001126</t>
  </si>
  <si>
    <t>PO00001150</t>
  </si>
  <si>
    <t>Canvass</t>
  </si>
  <si>
    <t>PO00001168</t>
  </si>
  <si>
    <t>Digital Printng-Rental Of Eqpt</t>
  </si>
  <si>
    <t>PO00001192</t>
  </si>
  <si>
    <t>Computer Software - New</t>
  </si>
  <si>
    <t>PO00001277</t>
  </si>
  <si>
    <t>Bevan Brittan</t>
  </si>
  <si>
    <t>PO00001147</t>
  </si>
  <si>
    <t>Dac Beachcroft Llp</t>
  </si>
  <si>
    <t>PO00001202</t>
  </si>
  <si>
    <t>Fgs Plant</t>
  </si>
  <si>
    <t>Equipment/Furniture - New</t>
  </si>
  <si>
    <t>PO00001053</t>
  </si>
  <si>
    <t>East Kent Spatial Development Company</t>
  </si>
  <si>
    <t>PO00001071</t>
  </si>
  <si>
    <t>Mastenbroek Ltd</t>
  </si>
  <si>
    <t>Mtce/Service/Repairs-External</t>
  </si>
  <si>
    <t>PO00001121</t>
  </si>
  <si>
    <t>Folkestone Town Council</t>
  </si>
  <si>
    <t>PO00001134</t>
  </si>
  <si>
    <t>Woodscape Limited</t>
  </si>
  <si>
    <t>Coastal Park Furn.Lighting Etc</t>
  </si>
  <si>
    <t>PO00001135</t>
  </si>
  <si>
    <t>Amethyst Horticulture Ltd</t>
  </si>
  <si>
    <t>Plants Shrubs Trees Etc</t>
  </si>
  <si>
    <t>PO00001205</t>
  </si>
  <si>
    <t>Man Truck &amp; Bus Uk</t>
  </si>
  <si>
    <t>PO00001237</t>
  </si>
  <si>
    <t>Nic Instruments Ltd</t>
  </si>
  <si>
    <t>PO00001284</t>
  </si>
  <si>
    <t>Osborn Associates Limited</t>
  </si>
  <si>
    <t>PO00001290</t>
  </si>
  <si>
    <t>Land Use Consultants</t>
  </si>
  <si>
    <t>PO00001253</t>
  </si>
  <si>
    <t>PO00001072</t>
  </si>
  <si>
    <t>Sarah Thomas Community Consulting</t>
  </si>
  <si>
    <t>PO00001073</t>
  </si>
  <si>
    <t>PO00001230</t>
  </si>
  <si>
    <t>PO00001281</t>
  </si>
  <si>
    <t>Folkestone Rainbow Centre</t>
  </si>
  <si>
    <t>PO00001283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</si>
</sst>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d/mm/yyyy"/>
  </numFmts>
  <fonts count="8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164B2E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49" fontId="4" fillId="3" borderId="1" xfId="0" applyNumberFormat="1" applyFont="1" applyFill="1" applyBorder="1" applyAlignment="1">
      <alignment horizontal="left" vertical="center"/>
    </xf>
    <xf numFmtId="49" fontId="5" fillId="4" borderId="1" xfId="0" applyNumberFormat="1" applyFont="1" applyFill="1" applyBorder="1" applyAlignment="1">
      <alignment horizontal="left"/>
    </xf>
    <xf numFmtId="49" fontId="5" fillId="4" borderId="1" xfId="0" applyNumberFormat="1" applyFont="1" applyFill="1" applyBorder="1" applyAlignment="1">
      <alignment horizontal="center" wrapText="1"/>
    </xf>
    <xf numFmtId="49" fontId="0" fillId="3" borderId="1" xfId="0" applyNumberForma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/>
    </xf>
    <xf numFmtId="164" fontId="6" fillId="3" borderId="1" xfId="0" applyNumberFormat="1" applyFont="1" applyFill="1" applyBorder="1" applyAlignment="1">
      <alignment horizontal="left"/>
    </xf>
    <xf numFmtId="4" fontId="6" fillId="3" borderId="1" xfId="0" applyNumberFormat="1" applyFont="1" applyFill="1" applyBorder="1" applyAlignment="1">
      <alignment horizontal="right"/>
    </xf>
    <xf numFmtId="49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4" fontId="7" fillId="3" borderId="1" xfId="0" applyNumberFormat="1" applyFont="1" applyFill="1" applyBorder="1" applyAlignment="1">
      <alignment horizontal="right"/>
    </xf>
    <xf numFmtId="165" fontId="0" fillId="0" borderId="0" xfId="0" applyNumberFormat="1" applyAlignment="1">
      <alignment horizontal="right"/>
    </xf>
    <xf numFmtId="39" fontId="0" fillId="0" borderId="0" xfId="0" applyNumberFormat="1"/>
    <xf numFmtId="49" fontId="7" fillId="3" borderId="2" xfId="0" applyNumberFormat="1" applyFont="1" applyFill="1" applyBorder="1" applyAlignment="1">
      <alignment horizontal="left"/>
    </xf>
    <xf numFmtId="4" fontId="1" fillId="0" borderId="2" xfId="0" applyNumberFormat="1" applyFont="1" applyBorder="1"/>
    <xf numFmtId="49" fontId="3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2EFA7-E65C-4410-9732-14DFECC7DD3A}">
  <sheetPr>
    <pageSetUpPr fitToPage="1"/>
  </sheetPr>
  <dimension ref="A1:H122"/>
  <sheetViews>
    <sheetView tabSelected="1" workbookViewId="0">
      <selection activeCell="C56" sqref="C56"/>
    </sheetView>
  </sheetViews>
  <sheetFormatPr defaultRowHeight="14.4" x14ac:dyDescent="0.3"/>
  <cols>
    <col min="1" max="1" width="0.109375" style="2" customWidth="1"/>
    <col min="2" max="2" width="43.109375" style="2" customWidth="1"/>
    <col min="3" max="3" width="42.5546875" style="2" customWidth="1"/>
    <col min="4" max="4" width="22.33203125" style="2" customWidth="1"/>
    <col min="5" max="5" width="28.5546875" style="2" customWidth="1"/>
    <col min="6" max="6" width="14.33203125" style="2" customWidth="1"/>
    <col min="7" max="7" width="28.5546875" style="2" customWidth="1"/>
    <col min="8" max="8" width="14.33203125" style="2" customWidth="1"/>
  </cols>
  <sheetData>
    <row r="1" spans="1:8" s="1" customFormat="1" ht="13.5" customHeight="1" x14ac:dyDescent="0.3"/>
    <row r="2" spans="1:8" ht="31.5" customHeight="1" x14ac:dyDescent="0.3">
      <c r="A2" s="2" t="s">
        <v>0</v>
      </c>
      <c r="B2" s="17" t="s">
        <v>30</v>
      </c>
      <c r="C2" s="17"/>
      <c r="D2"/>
      <c r="E2"/>
      <c r="F2"/>
      <c r="G2"/>
      <c r="H2"/>
    </row>
    <row r="3" spans="1:8" x14ac:dyDescent="0.3">
      <c r="B3"/>
      <c r="C3"/>
      <c r="D3"/>
      <c r="E3"/>
      <c r="F3"/>
      <c r="G3"/>
      <c r="H3"/>
    </row>
    <row r="4" spans="1:8" x14ac:dyDescent="0.3">
      <c r="B4"/>
      <c r="C4"/>
      <c r="D4"/>
      <c r="E4"/>
      <c r="F4"/>
      <c r="G4"/>
      <c r="H4"/>
    </row>
    <row r="5" spans="1:8" ht="20.25" customHeight="1" x14ac:dyDescent="0.3">
      <c r="A5" s="2" t="s">
        <v>1</v>
      </c>
      <c r="B5" s="3" t="s">
        <v>2</v>
      </c>
      <c r="C5"/>
      <c r="D5"/>
      <c r="E5"/>
      <c r="F5"/>
      <c r="G5"/>
      <c r="H5"/>
    </row>
    <row r="6" spans="1:8" x14ac:dyDescent="0.3">
      <c r="B6"/>
      <c r="C6"/>
      <c r="D6"/>
      <c r="E6"/>
      <c r="F6"/>
      <c r="G6"/>
      <c r="H6"/>
    </row>
    <row r="7" spans="1:8" ht="38.1" customHeight="1" x14ac:dyDescent="0.3">
      <c r="A7" s="2" t="s">
        <v>1</v>
      </c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5" t="s">
        <v>8</v>
      </c>
      <c r="H7"/>
    </row>
    <row r="8" spans="1:8" ht="21.6" customHeight="1" x14ac:dyDescent="0.3">
      <c r="A8" s="2" t="s">
        <v>1</v>
      </c>
      <c r="B8" s="6" t="s">
        <v>36</v>
      </c>
      <c r="C8" s="7" t="s">
        <v>37</v>
      </c>
      <c r="D8" s="8">
        <v>46174</v>
      </c>
      <c r="E8" s="7" t="s">
        <v>38</v>
      </c>
      <c r="F8" s="9">
        <v>11214</v>
      </c>
      <c r="G8" s="10" t="s">
        <v>10</v>
      </c>
      <c r="H8"/>
    </row>
    <row r="9" spans="1:8" ht="21.6" customHeight="1" x14ac:dyDescent="0.3">
      <c r="A9" s="2" t="s">
        <v>1</v>
      </c>
      <c r="B9" s="6" t="s">
        <v>36</v>
      </c>
      <c r="C9" s="7" t="s">
        <v>37</v>
      </c>
      <c r="D9" s="8">
        <v>46174</v>
      </c>
      <c r="E9" s="7" t="s">
        <v>38</v>
      </c>
      <c r="F9" s="9">
        <v>396</v>
      </c>
      <c r="G9" s="10" t="s">
        <v>10</v>
      </c>
      <c r="H9"/>
    </row>
    <row r="10" spans="1:8" ht="21.6" customHeight="1" x14ac:dyDescent="0.3">
      <c r="A10" s="2" t="s">
        <v>1</v>
      </c>
      <c r="B10" s="6" t="s">
        <v>39</v>
      </c>
      <c r="C10" s="7" t="s">
        <v>40</v>
      </c>
      <c r="D10" s="8">
        <v>46177</v>
      </c>
      <c r="E10" s="7" t="s">
        <v>41</v>
      </c>
      <c r="F10" s="9">
        <v>86161.49</v>
      </c>
      <c r="G10" s="10" t="s">
        <v>12</v>
      </c>
      <c r="H10"/>
    </row>
    <row r="11" spans="1:8" ht="21.6" customHeight="1" x14ac:dyDescent="0.3">
      <c r="B11" s="6" t="s">
        <v>18</v>
      </c>
      <c r="C11" s="7" t="s">
        <v>93</v>
      </c>
      <c r="D11" s="8">
        <v>46177</v>
      </c>
      <c r="E11" s="7" t="s">
        <v>94</v>
      </c>
      <c r="F11" s="9">
        <v>8400</v>
      </c>
      <c r="G11" s="10" t="s">
        <v>12</v>
      </c>
      <c r="H11"/>
    </row>
    <row r="12" spans="1:8" ht="21.6" customHeight="1" x14ac:dyDescent="0.3">
      <c r="B12" s="6" t="s">
        <v>42</v>
      </c>
      <c r="C12" s="7" t="s">
        <v>16</v>
      </c>
      <c r="D12" s="8">
        <v>46188</v>
      </c>
      <c r="E12" s="7" t="s">
        <v>43</v>
      </c>
      <c r="F12" s="9">
        <v>6955.2</v>
      </c>
      <c r="G12" s="10" t="s">
        <v>10</v>
      </c>
      <c r="H12"/>
    </row>
    <row r="13" spans="1:8" ht="21.6" customHeight="1" x14ac:dyDescent="0.3">
      <c r="B13" s="6" t="s">
        <v>44</v>
      </c>
      <c r="C13" s="7" t="s">
        <v>45</v>
      </c>
      <c r="D13" s="8">
        <v>46189</v>
      </c>
      <c r="E13" s="7" t="s">
        <v>46</v>
      </c>
      <c r="F13" s="9">
        <v>6432</v>
      </c>
      <c r="G13" s="10" t="s">
        <v>10</v>
      </c>
      <c r="H13"/>
    </row>
    <row r="14" spans="1:8" ht="21.6" customHeight="1" x14ac:dyDescent="0.3">
      <c r="B14" s="6" t="s">
        <v>47</v>
      </c>
      <c r="C14" s="7" t="s">
        <v>14</v>
      </c>
      <c r="D14" s="8">
        <v>46190</v>
      </c>
      <c r="E14" s="7" t="s">
        <v>48</v>
      </c>
      <c r="F14" s="9">
        <v>9576</v>
      </c>
      <c r="G14" s="10" t="s">
        <v>10</v>
      </c>
      <c r="H14"/>
    </row>
    <row r="15" spans="1:8" ht="21.6" customHeight="1" x14ac:dyDescent="0.3">
      <c r="B15" s="6" t="s">
        <v>49</v>
      </c>
      <c r="C15" s="7" t="s">
        <v>9</v>
      </c>
      <c r="D15" s="8">
        <v>46191</v>
      </c>
      <c r="E15" s="7" t="s">
        <v>50</v>
      </c>
      <c r="F15" s="9">
        <v>5962.5</v>
      </c>
      <c r="G15" s="10" t="s">
        <v>12</v>
      </c>
      <c r="H15"/>
    </row>
    <row r="16" spans="1:8" ht="21.6" customHeight="1" x14ac:dyDescent="0.3">
      <c r="B16" s="6" t="s">
        <v>51</v>
      </c>
      <c r="C16" s="7" t="s">
        <v>13</v>
      </c>
      <c r="D16" s="8">
        <v>46195</v>
      </c>
      <c r="E16" s="7" t="s">
        <v>52</v>
      </c>
      <c r="F16" s="9">
        <v>8782.7999999999993</v>
      </c>
      <c r="G16" s="10" t="s">
        <v>12</v>
      </c>
      <c r="H16"/>
    </row>
    <row r="17" spans="1:8" ht="21.6" customHeight="1" x14ac:dyDescent="0.3">
      <c r="A17" s="2" t="s">
        <v>1</v>
      </c>
      <c r="B17" s="6" t="s">
        <v>53</v>
      </c>
      <c r="C17" s="7" t="s">
        <v>16</v>
      </c>
      <c r="D17" s="8">
        <v>46196</v>
      </c>
      <c r="E17" s="7" t="s">
        <v>54</v>
      </c>
      <c r="F17" s="9">
        <v>10290.83</v>
      </c>
      <c r="G17" s="10" t="s">
        <v>10</v>
      </c>
      <c r="H17"/>
    </row>
    <row r="18" spans="1:8" ht="21.6" customHeight="1" x14ac:dyDescent="0.3">
      <c r="A18" s="2" t="s">
        <v>1</v>
      </c>
      <c r="B18" s="6" t="s">
        <v>55</v>
      </c>
      <c r="C18" s="11" t="s">
        <v>13</v>
      </c>
      <c r="D18" s="8">
        <v>46198</v>
      </c>
      <c r="E18" s="7" t="s">
        <v>56</v>
      </c>
      <c r="F18" s="9">
        <v>23436</v>
      </c>
      <c r="G18" s="10" t="s">
        <v>12</v>
      </c>
      <c r="H18"/>
    </row>
    <row r="19" spans="1:8" ht="21.6" customHeight="1" x14ac:dyDescent="0.3">
      <c r="B19" s="6"/>
      <c r="C19" s="7"/>
      <c r="D19" s="8"/>
      <c r="E19" s="7"/>
      <c r="F19" s="12">
        <f>SUM(F8:F18)</f>
        <v>177606.81999999998</v>
      </c>
      <c r="G19" s="10"/>
      <c r="H19"/>
    </row>
    <row r="20" spans="1:8" ht="20.85" customHeight="1" x14ac:dyDescent="0.3">
      <c r="B20"/>
      <c r="C20"/>
      <c r="D20" s="13"/>
      <c r="E20"/>
      <c r="F20" s="14"/>
      <c r="G20"/>
    </row>
    <row r="21" spans="1:8" ht="20.85" customHeight="1" x14ac:dyDescent="0.3">
      <c r="B21" s="3" t="s">
        <v>17</v>
      </c>
      <c r="C21"/>
      <c r="D21"/>
      <c r="E21"/>
      <c r="F21"/>
      <c r="G21"/>
    </row>
    <row r="22" spans="1:8" ht="15" customHeight="1" x14ac:dyDescent="0.3">
      <c r="B22"/>
      <c r="C22"/>
      <c r="D22"/>
      <c r="E22"/>
      <c r="F22"/>
      <c r="G22"/>
    </row>
    <row r="23" spans="1:8" ht="20.85" customHeight="1" x14ac:dyDescent="0.3">
      <c r="B23" s="4" t="s">
        <v>3</v>
      </c>
      <c r="C23" s="4" t="s">
        <v>4</v>
      </c>
      <c r="D23" s="4" t="s">
        <v>5</v>
      </c>
      <c r="E23" s="4" t="s">
        <v>6</v>
      </c>
      <c r="F23" s="4" t="s">
        <v>7</v>
      </c>
      <c r="G23" s="5" t="s">
        <v>8</v>
      </c>
    </row>
    <row r="24" spans="1:8" ht="20.85" customHeight="1" x14ac:dyDescent="0.3">
      <c r="B24" s="6" t="s">
        <v>57</v>
      </c>
      <c r="C24" s="7" t="s">
        <v>9</v>
      </c>
      <c r="D24" s="8">
        <v>46176</v>
      </c>
      <c r="E24" s="7" t="s">
        <v>58</v>
      </c>
      <c r="F24" s="9">
        <v>21600</v>
      </c>
      <c r="G24" s="10" t="s">
        <v>10</v>
      </c>
    </row>
    <row r="25" spans="1:8" ht="20.85" customHeight="1" x14ac:dyDescent="0.3">
      <c r="B25" s="6" t="s">
        <v>59</v>
      </c>
      <c r="C25" s="7" t="s">
        <v>60</v>
      </c>
      <c r="D25" s="8">
        <v>46184</v>
      </c>
      <c r="E25" s="7" t="s">
        <v>61</v>
      </c>
      <c r="F25" s="9">
        <v>6300</v>
      </c>
      <c r="G25" s="10" t="s">
        <v>10</v>
      </c>
    </row>
    <row r="26" spans="1:8" ht="20.85" customHeight="1" x14ac:dyDescent="0.3">
      <c r="B26" s="6" t="s">
        <v>59</v>
      </c>
      <c r="C26" s="7" t="s">
        <v>60</v>
      </c>
      <c r="D26" s="8">
        <v>46184</v>
      </c>
      <c r="E26" s="7" t="s">
        <v>62</v>
      </c>
      <c r="F26" s="9">
        <v>43548</v>
      </c>
      <c r="G26" s="10" t="s">
        <v>10</v>
      </c>
    </row>
    <row r="27" spans="1:8" ht="20.85" customHeight="1" x14ac:dyDescent="0.3">
      <c r="B27" s="6" t="s">
        <v>19</v>
      </c>
      <c r="C27" s="7" t="s">
        <v>31</v>
      </c>
      <c r="D27" s="8">
        <v>46191</v>
      </c>
      <c r="E27" s="7" t="s">
        <v>63</v>
      </c>
      <c r="F27" s="9">
        <v>162395.23000000001</v>
      </c>
      <c r="G27" s="10" t="s">
        <v>10</v>
      </c>
    </row>
    <row r="28" spans="1:8" ht="20.85" customHeight="1" x14ac:dyDescent="0.3">
      <c r="B28" s="6"/>
      <c r="C28" s="7"/>
      <c r="D28" s="8"/>
      <c r="E28" s="7"/>
      <c r="F28" s="12">
        <f>SUM(F24:F27)</f>
        <v>233843.23</v>
      </c>
      <c r="G28" s="10"/>
    </row>
    <row r="29" spans="1:8" ht="20.85" customHeight="1" x14ac:dyDescent="0.3">
      <c r="B29"/>
      <c r="C29"/>
      <c r="D29" s="13"/>
      <c r="E29"/>
      <c r="F29" s="14"/>
      <c r="G29"/>
    </row>
    <row r="30" spans="1:8" ht="20.85" customHeight="1" x14ac:dyDescent="0.3">
      <c r="B30"/>
      <c r="C30"/>
      <c r="D30" s="13"/>
      <c r="E30"/>
      <c r="F30" s="14"/>
      <c r="G30"/>
    </row>
    <row r="31" spans="1:8" ht="15.6" x14ac:dyDescent="0.3">
      <c r="A31" s="2" t="s">
        <v>1</v>
      </c>
      <c r="B31" s="3" t="s">
        <v>20</v>
      </c>
      <c r="C31"/>
      <c r="D31"/>
      <c r="E31"/>
      <c r="F31"/>
      <c r="G31"/>
    </row>
    <row r="32" spans="1:8" x14ac:dyDescent="0.3">
      <c r="B32"/>
      <c r="C32"/>
      <c r="D32"/>
      <c r="E32"/>
      <c r="F32"/>
      <c r="G32"/>
      <c r="H32"/>
    </row>
    <row r="33" spans="1:8" ht="38.1" customHeight="1" x14ac:dyDescent="0.3">
      <c r="A33" s="2" t="s">
        <v>1</v>
      </c>
      <c r="B33" s="4" t="s">
        <v>3</v>
      </c>
      <c r="C33" s="4" t="s">
        <v>4</v>
      </c>
      <c r="D33" s="4" t="s">
        <v>5</v>
      </c>
      <c r="E33" s="4" t="s">
        <v>6</v>
      </c>
      <c r="F33" s="4" t="s">
        <v>7</v>
      </c>
      <c r="G33" s="5" t="s">
        <v>8</v>
      </c>
      <c r="H33"/>
    </row>
    <row r="34" spans="1:8" ht="21.6" customHeight="1" x14ac:dyDescent="0.3">
      <c r="A34" s="2" t="s">
        <v>1</v>
      </c>
      <c r="B34" s="6" t="s">
        <v>64</v>
      </c>
      <c r="C34" s="7" t="s">
        <v>16</v>
      </c>
      <c r="D34" s="8">
        <v>46174</v>
      </c>
      <c r="E34" s="7" t="s">
        <v>65</v>
      </c>
      <c r="F34" s="9">
        <v>6000</v>
      </c>
      <c r="G34" s="10" t="s">
        <v>10</v>
      </c>
      <c r="H34"/>
    </row>
    <row r="35" spans="1:8" ht="21.6" customHeight="1" x14ac:dyDescent="0.3">
      <c r="A35" s="2" t="s">
        <v>1</v>
      </c>
      <c r="B35" s="6" t="s">
        <v>66</v>
      </c>
      <c r="C35" s="7" t="s">
        <v>16</v>
      </c>
      <c r="D35" s="8">
        <v>46174</v>
      </c>
      <c r="E35" s="7" t="s">
        <v>67</v>
      </c>
      <c r="F35" s="9">
        <v>6000</v>
      </c>
      <c r="G35" s="10" t="s">
        <v>10</v>
      </c>
      <c r="H35"/>
    </row>
    <row r="36" spans="1:8" ht="21.6" customHeight="1" x14ac:dyDescent="0.3">
      <c r="A36" s="2" t="s">
        <v>1</v>
      </c>
      <c r="B36" s="6" t="s">
        <v>68</v>
      </c>
      <c r="C36" s="7" t="s">
        <v>69</v>
      </c>
      <c r="D36" s="8">
        <v>46182</v>
      </c>
      <c r="E36" s="7" t="s">
        <v>70</v>
      </c>
      <c r="F36" s="9">
        <v>10800</v>
      </c>
      <c r="G36" s="10" t="s">
        <v>10</v>
      </c>
      <c r="H36"/>
    </row>
    <row r="37" spans="1:8" ht="21.6" customHeight="1" x14ac:dyDescent="0.3">
      <c r="A37" s="2" t="s">
        <v>1</v>
      </c>
      <c r="B37" s="6" t="s">
        <v>71</v>
      </c>
      <c r="C37" s="7" t="s">
        <v>72</v>
      </c>
      <c r="D37" s="8">
        <v>46183</v>
      </c>
      <c r="E37" s="7" t="s">
        <v>73</v>
      </c>
      <c r="F37" s="9">
        <v>8400</v>
      </c>
      <c r="G37" s="10" t="s">
        <v>10</v>
      </c>
      <c r="H37"/>
    </row>
    <row r="38" spans="1:8" ht="21.6" customHeight="1" x14ac:dyDescent="0.3">
      <c r="A38" s="2" t="s">
        <v>1</v>
      </c>
      <c r="B38" s="6" t="s">
        <v>74</v>
      </c>
      <c r="C38" s="7" t="s">
        <v>13</v>
      </c>
      <c r="D38" s="8">
        <v>46185</v>
      </c>
      <c r="E38" s="7" t="s">
        <v>75</v>
      </c>
      <c r="F38" s="9">
        <v>9873</v>
      </c>
      <c r="G38" s="10" t="s">
        <v>12</v>
      </c>
      <c r="H38"/>
    </row>
    <row r="39" spans="1:8" ht="21.6" customHeight="1" x14ac:dyDescent="0.3">
      <c r="A39" s="2" t="s">
        <v>1</v>
      </c>
      <c r="B39" s="6" t="s">
        <v>76</v>
      </c>
      <c r="C39" s="7" t="s">
        <v>34</v>
      </c>
      <c r="D39" s="8">
        <v>46189</v>
      </c>
      <c r="E39" s="7" t="s">
        <v>77</v>
      </c>
      <c r="F39" s="9">
        <v>15000</v>
      </c>
      <c r="G39" s="10" t="s">
        <v>10</v>
      </c>
      <c r="H39"/>
    </row>
    <row r="40" spans="1:8" ht="21.6" customHeight="1" x14ac:dyDescent="0.3">
      <c r="A40" s="2" t="s">
        <v>1</v>
      </c>
      <c r="B40" s="6" t="s">
        <v>78</v>
      </c>
      <c r="C40" s="7" t="s">
        <v>34</v>
      </c>
      <c r="D40" s="8">
        <v>46189</v>
      </c>
      <c r="E40" s="7" t="s">
        <v>79</v>
      </c>
      <c r="F40" s="9">
        <v>90000</v>
      </c>
      <c r="G40" s="10" t="s">
        <v>10</v>
      </c>
      <c r="H40"/>
    </row>
    <row r="41" spans="1:8" ht="21.6" customHeight="1" x14ac:dyDescent="0.3">
      <c r="A41" s="2" t="s">
        <v>1</v>
      </c>
      <c r="B41" s="6" t="s">
        <v>80</v>
      </c>
      <c r="C41" s="7" t="s">
        <v>32</v>
      </c>
      <c r="D41" s="8">
        <v>46189</v>
      </c>
      <c r="E41" s="7" t="s">
        <v>81</v>
      </c>
      <c r="F41" s="9">
        <v>7356</v>
      </c>
      <c r="G41" s="10" t="s">
        <v>10</v>
      </c>
      <c r="H41"/>
    </row>
    <row r="42" spans="1:8" ht="21.6" customHeight="1" x14ac:dyDescent="0.3">
      <c r="A42" s="2" t="s">
        <v>1</v>
      </c>
      <c r="B42" s="6" t="s">
        <v>82</v>
      </c>
      <c r="C42" s="7" t="s">
        <v>34</v>
      </c>
      <c r="D42" s="8">
        <v>46190</v>
      </c>
      <c r="E42" s="7" t="s">
        <v>83</v>
      </c>
      <c r="F42" s="9">
        <v>5400</v>
      </c>
      <c r="G42" s="10" t="s">
        <v>10</v>
      </c>
      <c r="H42"/>
    </row>
    <row r="43" spans="1:8" ht="21.6" customHeight="1" x14ac:dyDescent="0.3">
      <c r="A43" s="2" t="s">
        <v>1</v>
      </c>
      <c r="B43" s="6" t="s">
        <v>15</v>
      </c>
      <c r="C43" s="7" t="s">
        <v>84</v>
      </c>
      <c r="D43" s="8">
        <v>46190</v>
      </c>
      <c r="E43" s="7" t="s">
        <v>85</v>
      </c>
      <c r="F43" s="9">
        <v>10800</v>
      </c>
      <c r="G43" s="10" t="s">
        <v>10</v>
      </c>
      <c r="H43"/>
    </row>
    <row r="44" spans="1:8" ht="21.6" customHeight="1" x14ac:dyDescent="0.3">
      <c r="A44" s="2" t="s">
        <v>1</v>
      </c>
      <c r="B44" s="6" t="s">
        <v>21</v>
      </c>
      <c r="C44" s="7" t="s">
        <v>33</v>
      </c>
      <c r="D44" s="8">
        <v>46195</v>
      </c>
      <c r="E44" s="7" t="s">
        <v>86</v>
      </c>
      <c r="F44" s="9">
        <v>5400</v>
      </c>
      <c r="G44" s="10" t="s">
        <v>10</v>
      </c>
      <c r="H44"/>
    </row>
    <row r="45" spans="1:8" ht="21.6" customHeight="1" x14ac:dyDescent="0.3">
      <c r="A45" s="2" t="s">
        <v>1</v>
      </c>
      <c r="B45" s="6" t="s">
        <v>87</v>
      </c>
      <c r="C45" s="7" t="s">
        <v>33</v>
      </c>
      <c r="D45" s="8">
        <v>46195</v>
      </c>
      <c r="E45" s="7" t="s">
        <v>88</v>
      </c>
      <c r="F45" s="9">
        <v>5400</v>
      </c>
      <c r="G45" s="10" t="s">
        <v>10</v>
      </c>
      <c r="H45"/>
    </row>
    <row r="46" spans="1:8" ht="21.6" customHeight="1" x14ac:dyDescent="0.3">
      <c r="A46" s="2" t="s">
        <v>1</v>
      </c>
      <c r="B46" s="6" t="s">
        <v>89</v>
      </c>
      <c r="C46" s="7" t="s">
        <v>13</v>
      </c>
      <c r="D46" s="8">
        <v>46195</v>
      </c>
      <c r="E46" s="7" t="s">
        <v>90</v>
      </c>
      <c r="F46" s="9">
        <v>5287.8</v>
      </c>
      <c r="G46" s="10" t="s">
        <v>12</v>
      </c>
      <c r="H46"/>
    </row>
    <row r="47" spans="1:8" ht="21.6" customHeight="1" x14ac:dyDescent="0.3">
      <c r="A47" s="2" t="s">
        <v>1</v>
      </c>
      <c r="B47" s="6" t="s">
        <v>91</v>
      </c>
      <c r="C47" s="7" t="s">
        <v>72</v>
      </c>
      <c r="D47" s="8">
        <v>46195</v>
      </c>
      <c r="E47" s="7" t="s">
        <v>92</v>
      </c>
      <c r="F47" s="9">
        <v>15360</v>
      </c>
      <c r="G47" s="10" t="s">
        <v>10</v>
      </c>
      <c r="H47"/>
    </row>
    <row r="48" spans="1:8" ht="21.6" customHeight="1" x14ac:dyDescent="0.3">
      <c r="B48" s="6"/>
      <c r="C48" s="7"/>
      <c r="D48" s="8"/>
      <c r="E48" s="7"/>
      <c r="F48" s="12">
        <f>SUM(F34:F47)</f>
        <v>201076.8</v>
      </c>
      <c r="G48" s="10"/>
      <c r="H48"/>
    </row>
    <row r="49" spans="1:8" ht="20.85" customHeight="1" x14ac:dyDescent="0.3">
      <c r="B49"/>
      <c r="C49"/>
      <c r="D49" s="13"/>
      <c r="E49"/>
      <c r="F49" s="14"/>
      <c r="G49"/>
    </row>
    <row r="50" spans="1:8" ht="20.85" customHeight="1" x14ac:dyDescent="0.3">
      <c r="B50" s="3" t="s">
        <v>28</v>
      </c>
      <c r="C50"/>
      <c r="D50" s="13"/>
      <c r="E50"/>
      <c r="F50" s="14"/>
      <c r="G50"/>
    </row>
    <row r="51" spans="1:8" ht="15" customHeight="1" x14ac:dyDescent="0.3">
      <c r="B51"/>
      <c r="C51"/>
      <c r="D51" s="13"/>
      <c r="E51"/>
      <c r="F51" s="14"/>
      <c r="G51"/>
    </row>
    <row r="52" spans="1:8" ht="20.85" customHeight="1" x14ac:dyDescent="0.3">
      <c r="B52" s="4" t="s">
        <v>3</v>
      </c>
      <c r="C52" s="4" t="s">
        <v>4</v>
      </c>
      <c r="D52" s="4" t="s">
        <v>5</v>
      </c>
      <c r="E52" s="4" t="s">
        <v>6</v>
      </c>
      <c r="F52" s="4" t="s">
        <v>7</v>
      </c>
      <c r="G52" s="5" t="s">
        <v>8</v>
      </c>
    </row>
    <row r="53" spans="1:8" ht="20.85" customHeight="1" x14ac:dyDescent="0.3">
      <c r="B53" s="6" t="s">
        <v>120</v>
      </c>
      <c r="C53" s="7" t="s">
        <v>9</v>
      </c>
      <c r="D53" s="8">
        <v>46188</v>
      </c>
      <c r="E53" s="7" t="s">
        <v>121</v>
      </c>
      <c r="F53" s="9">
        <v>6000</v>
      </c>
      <c r="G53" s="10" t="s">
        <v>10</v>
      </c>
    </row>
    <row r="54" spans="1:8" ht="20.85" customHeight="1" x14ac:dyDescent="0.3">
      <c r="B54" s="6" t="s">
        <v>122</v>
      </c>
      <c r="C54" s="7" t="s">
        <v>9</v>
      </c>
      <c r="D54" s="8">
        <v>46191</v>
      </c>
      <c r="E54" s="7" t="s">
        <v>123</v>
      </c>
      <c r="F54" s="9">
        <v>5700</v>
      </c>
      <c r="G54" s="10" t="s">
        <v>10</v>
      </c>
    </row>
    <row r="55" spans="1:8" ht="21.6" customHeight="1" x14ac:dyDescent="0.3">
      <c r="B55" s="6"/>
      <c r="C55" s="7"/>
      <c r="D55" s="8"/>
      <c r="E55" s="7"/>
      <c r="F55" s="12">
        <f>SUM(F53:F54)</f>
        <v>11700</v>
      </c>
      <c r="G55" s="10"/>
      <c r="H55"/>
    </row>
    <row r="56" spans="1:8" ht="20.85" customHeight="1" x14ac:dyDescent="0.3">
      <c r="B56"/>
      <c r="C56"/>
      <c r="D56" s="13"/>
      <c r="E56"/>
      <c r="F56" s="14"/>
      <c r="G56"/>
    </row>
    <row r="57" spans="1:8" ht="20.85" customHeight="1" x14ac:dyDescent="0.3">
      <c r="B57"/>
      <c r="C57"/>
      <c r="D57" s="13"/>
      <c r="E57"/>
      <c r="F57" s="14"/>
      <c r="G57"/>
    </row>
    <row r="58" spans="1:8" ht="20.85" customHeight="1" x14ac:dyDescent="0.3">
      <c r="B58"/>
      <c r="C58"/>
      <c r="D58" s="13"/>
      <c r="E58"/>
      <c r="F58" s="14"/>
      <c r="G58"/>
    </row>
    <row r="59" spans="1:8" ht="15.6" x14ac:dyDescent="0.3">
      <c r="A59" s="2" t="s">
        <v>1</v>
      </c>
      <c r="B59" s="3" t="s">
        <v>22</v>
      </c>
      <c r="C59"/>
      <c r="D59"/>
      <c r="E59"/>
      <c r="F59"/>
      <c r="G59"/>
    </row>
    <row r="60" spans="1:8" x14ac:dyDescent="0.3">
      <c r="B60"/>
      <c r="C60"/>
      <c r="D60"/>
      <c r="E60"/>
      <c r="F60"/>
      <c r="G60"/>
      <c r="H60"/>
    </row>
    <row r="61" spans="1:8" ht="38.1" customHeight="1" x14ac:dyDescent="0.3">
      <c r="A61" s="2" t="s">
        <v>1</v>
      </c>
      <c r="B61" s="4" t="s">
        <v>3</v>
      </c>
      <c r="C61" s="4" t="s">
        <v>4</v>
      </c>
      <c r="D61" s="4" t="s">
        <v>5</v>
      </c>
      <c r="E61" s="4" t="s">
        <v>6</v>
      </c>
      <c r="F61" s="4" t="s">
        <v>7</v>
      </c>
      <c r="G61" s="5" t="s">
        <v>8</v>
      </c>
      <c r="H61"/>
    </row>
    <row r="62" spans="1:8" ht="21.6" customHeight="1" x14ac:dyDescent="0.3">
      <c r="A62" s="2" t="s">
        <v>1</v>
      </c>
      <c r="B62" s="6" t="s">
        <v>96</v>
      </c>
      <c r="C62" s="7" t="s">
        <v>107</v>
      </c>
      <c r="D62" s="8">
        <v>46174</v>
      </c>
      <c r="E62" s="7" t="s">
        <v>108</v>
      </c>
      <c r="F62" s="9">
        <v>7200</v>
      </c>
      <c r="G62" s="10" t="s">
        <v>10</v>
      </c>
      <c r="H62"/>
    </row>
    <row r="63" spans="1:8" ht="21.6" customHeight="1" x14ac:dyDescent="0.3">
      <c r="B63" s="6" t="s">
        <v>97</v>
      </c>
      <c r="C63" s="7" t="s">
        <v>35</v>
      </c>
      <c r="D63" s="8">
        <v>46182</v>
      </c>
      <c r="E63" s="7" t="s">
        <v>109</v>
      </c>
      <c r="F63" s="9">
        <v>408574.85</v>
      </c>
      <c r="G63" s="10" t="s">
        <v>10</v>
      </c>
      <c r="H63"/>
    </row>
    <row r="64" spans="1:8" ht="21.6" customHeight="1" x14ac:dyDescent="0.3">
      <c r="B64" s="6" t="s">
        <v>97</v>
      </c>
      <c r="C64" s="7" t="s">
        <v>35</v>
      </c>
      <c r="D64" s="8">
        <v>46182</v>
      </c>
      <c r="E64" s="7" t="s">
        <v>109</v>
      </c>
      <c r="F64" s="9">
        <v>2728.37</v>
      </c>
      <c r="G64" s="10" t="s">
        <v>10</v>
      </c>
      <c r="H64"/>
    </row>
    <row r="65" spans="1:8" ht="21.6" customHeight="1" x14ac:dyDescent="0.3">
      <c r="B65" s="6" t="s">
        <v>97</v>
      </c>
      <c r="C65" s="7" t="s">
        <v>35</v>
      </c>
      <c r="D65" s="8">
        <v>46182</v>
      </c>
      <c r="E65" s="7" t="s">
        <v>109</v>
      </c>
      <c r="F65" s="9">
        <v>1052.6400000000001</v>
      </c>
      <c r="G65" s="10" t="s">
        <v>10</v>
      </c>
      <c r="H65"/>
    </row>
    <row r="66" spans="1:8" ht="21.6" customHeight="1" x14ac:dyDescent="0.3">
      <c r="B66" s="6" t="s">
        <v>97</v>
      </c>
      <c r="C66" s="7" t="s">
        <v>35</v>
      </c>
      <c r="D66" s="8">
        <v>46182</v>
      </c>
      <c r="E66" s="7" t="s">
        <v>109</v>
      </c>
      <c r="F66" s="9">
        <v>5700</v>
      </c>
      <c r="G66" s="10" t="s">
        <v>10</v>
      </c>
      <c r="H66"/>
    </row>
    <row r="67" spans="1:8" ht="21.6" customHeight="1" x14ac:dyDescent="0.3">
      <c r="B67" s="6" t="s">
        <v>98</v>
      </c>
      <c r="C67" s="7" t="s">
        <v>110</v>
      </c>
      <c r="D67" s="8">
        <v>46182</v>
      </c>
      <c r="E67" s="7" t="s">
        <v>111</v>
      </c>
      <c r="F67" s="9">
        <v>5289.6</v>
      </c>
      <c r="G67" s="10" t="s">
        <v>10</v>
      </c>
      <c r="H67"/>
    </row>
    <row r="68" spans="1:8" ht="21.6" customHeight="1" x14ac:dyDescent="0.3">
      <c r="B68" s="6" t="s">
        <v>98</v>
      </c>
      <c r="C68" s="7" t="s">
        <v>110</v>
      </c>
      <c r="D68" s="8">
        <v>46182</v>
      </c>
      <c r="E68" s="7" t="s">
        <v>111</v>
      </c>
      <c r="F68" s="9">
        <v>595.20000000000005</v>
      </c>
      <c r="G68" s="10" t="s">
        <v>10</v>
      </c>
      <c r="H68"/>
    </row>
    <row r="69" spans="1:8" ht="21.6" customHeight="1" x14ac:dyDescent="0.3">
      <c r="A69" s="2" t="s">
        <v>1</v>
      </c>
      <c r="B69" s="6" t="s">
        <v>99</v>
      </c>
      <c r="C69" s="7" t="s">
        <v>35</v>
      </c>
      <c r="D69" s="8">
        <v>46182</v>
      </c>
      <c r="E69" s="7" t="s">
        <v>112</v>
      </c>
      <c r="F69" s="9">
        <v>6537.6</v>
      </c>
      <c r="G69" s="10" t="s">
        <v>10</v>
      </c>
      <c r="H69"/>
    </row>
    <row r="70" spans="1:8" ht="21.6" customHeight="1" x14ac:dyDescent="0.3">
      <c r="A70" s="2" t="s">
        <v>1</v>
      </c>
      <c r="B70" s="6" t="s">
        <v>100</v>
      </c>
      <c r="C70" s="7" t="s">
        <v>35</v>
      </c>
      <c r="D70" s="8">
        <v>46188</v>
      </c>
      <c r="E70" s="7" t="s">
        <v>113</v>
      </c>
      <c r="F70" s="9">
        <v>17474.400000000001</v>
      </c>
      <c r="G70" s="10" t="s">
        <v>10</v>
      </c>
      <c r="H70"/>
    </row>
    <row r="71" spans="1:8" ht="21.6" customHeight="1" x14ac:dyDescent="0.3">
      <c r="A71" s="2" t="s">
        <v>1</v>
      </c>
      <c r="B71" s="6" t="s">
        <v>95</v>
      </c>
      <c r="C71" s="7" t="s">
        <v>104</v>
      </c>
      <c r="D71" s="8">
        <v>46188</v>
      </c>
      <c r="E71" s="7" t="s">
        <v>105</v>
      </c>
      <c r="F71" s="9">
        <v>5278.18</v>
      </c>
      <c r="G71" s="10" t="s">
        <v>12</v>
      </c>
      <c r="H71"/>
    </row>
    <row r="72" spans="1:8" ht="21.6" customHeight="1" x14ac:dyDescent="0.3">
      <c r="A72" s="2" t="s">
        <v>1</v>
      </c>
      <c r="B72" s="6" t="s">
        <v>95</v>
      </c>
      <c r="C72" s="7" t="s">
        <v>104</v>
      </c>
      <c r="D72" s="8">
        <v>46188</v>
      </c>
      <c r="E72" s="7" t="s">
        <v>106</v>
      </c>
      <c r="F72" s="9">
        <v>17593.919999999998</v>
      </c>
      <c r="G72" s="10" t="s">
        <v>12</v>
      </c>
      <c r="H72"/>
    </row>
    <row r="73" spans="1:8" ht="21.6" customHeight="1" x14ac:dyDescent="0.3">
      <c r="A73" s="2" t="s">
        <v>1</v>
      </c>
      <c r="B73" s="6" t="s">
        <v>101</v>
      </c>
      <c r="C73" s="7" t="s">
        <v>114</v>
      </c>
      <c r="D73" s="8">
        <v>46189</v>
      </c>
      <c r="E73" s="7" t="s">
        <v>115</v>
      </c>
      <c r="F73" s="9">
        <v>48000</v>
      </c>
      <c r="G73" s="10" t="s">
        <v>10</v>
      </c>
      <c r="H73"/>
    </row>
    <row r="74" spans="1:8" ht="21.6" customHeight="1" x14ac:dyDescent="0.3">
      <c r="A74" s="2" t="s">
        <v>1</v>
      </c>
      <c r="B74" s="6" t="s">
        <v>102</v>
      </c>
      <c r="C74" s="7" t="s">
        <v>116</v>
      </c>
      <c r="D74" s="8">
        <v>46190</v>
      </c>
      <c r="E74" s="7" t="s">
        <v>117</v>
      </c>
      <c r="F74" s="9">
        <v>6997.24</v>
      </c>
      <c r="G74" s="10" t="s">
        <v>10</v>
      </c>
      <c r="H74"/>
    </row>
    <row r="75" spans="1:8" ht="21.6" customHeight="1" x14ac:dyDescent="0.3">
      <c r="A75" s="2" t="s">
        <v>1</v>
      </c>
      <c r="B75" s="6" t="s">
        <v>103</v>
      </c>
      <c r="C75" s="7" t="s">
        <v>118</v>
      </c>
      <c r="D75" s="8">
        <v>46202</v>
      </c>
      <c r="E75" s="7" t="s">
        <v>119</v>
      </c>
      <c r="F75" s="9">
        <v>934.68</v>
      </c>
      <c r="G75" s="10" t="s">
        <v>10</v>
      </c>
      <c r="H75"/>
    </row>
    <row r="76" spans="1:8" ht="21.6" customHeight="1" x14ac:dyDescent="0.3">
      <c r="A76" s="2" t="s">
        <v>1</v>
      </c>
      <c r="B76" s="6" t="s">
        <v>103</v>
      </c>
      <c r="C76" s="7" t="s">
        <v>118</v>
      </c>
      <c r="D76" s="8">
        <v>46202</v>
      </c>
      <c r="E76" s="7" t="s">
        <v>119</v>
      </c>
      <c r="F76" s="9">
        <v>4727.88</v>
      </c>
      <c r="G76" s="10" t="s">
        <v>10</v>
      </c>
      <c r="H76"/>
    </row>
    <row r="77" spans="1:8" ht="21.6" customHeight="1" x14ac:dyDescent="0.3">
      <c r="B77" s="6"/>
      <c r="C77" s="7"/>
      <c r="D77" s="8"/>
      <c r="E77" s="7"/>
      <c r="F77" s="12">
        <f>SUM(F62:F76)</f>
        <v>538684.56000000006</v>
      </c>
      <c r="G77" s="10"/>
      <c r="H77"/>
    </row>
    <row r="78" spans="1:8" ht="20.85" customHeight="1" x14ac:dyDescent="0.3">
      <c r="B78"/>
      <c r="C78"/>
      <c r="D78" s="13"/>
      <c r="E78"/>
      <c r="F78" s="14"/>
      <c r="G78"/>
    </row>
    <row r="79" spans="1:8" ht="15.6" x14ac:dyDescent="0.3">
      <c r="A79" s="2" t="s">
        <v>1</v>
      </c>
      <c r="B79" s="3" t="s">
        <v>23</v>
      </c>
      <c r="C79"/>
      <c r="D79"/>
      <c r="E79"/>
      <c r="F79"/>
      <c r="G79"/>
    </row>
    <row r="80" spans="1:8" x14ac:dyDescent="0.3">
      <c r="B80"/>
      <c r="C80"/>
      <c r="D80"/>
      <c r="E80"/>
      <c r="F80"/>
      <c r="G80"/>
      <c r="H80"/>
    </row>
    <row r="81" spans="1:8" ht="38.1" customHeight="1" x14ac:dyDescent="0.3">
      <c r="A81" s="2" t="s">
        <v>1</v>
      </c>
      <c r="B81" s="4" t="s">
        <v>3</v>
      </c>
      <c r="C81" s="4" t="s">
        <v>4</v>
      </c>
      <c r="D81" s="4" t="s">
        <v>5</v>
      </c>
      <c r="E81" s="4" t="s">
        <v>6</v>
      </c>
      <c r="F81" s="4" t="s">
        <v>7</v>
      </c>
      <c r="G81" s="5" t="s">
        <v>8</v>
      </c>
      <c r="H81"/>
    </row>
    <row r="82" spans="1:8" ht="21.6" customHeight="1" x14ac:dyDescent="0.3">
      <c r="A82" s="2" t="s">
        <v>1</v>
      </c>
      <c r="B82" s="6" t="s">
        <v>124</v>
      </c>
      <c r="C82" s="7" t="s">
        <v>125</v>
      </c>
      <c r="D82" s="8">
        <v>46174</v>
      </c>
      <c r="E82" s="7" t="s">
        <v>126</v>
      </c>
      <c r="F82" s="9">
        <v>4620</v>
      </c>
      <c r="G82" s="10" t="s">
        <v>10</v>
      </c>
      <c r="H82"/>
    </row>
    <row r="83" spans="1:8" ht="21.6" customHeight="1" x14ac:dyDescent="0.3">
      <c r="A83" s="2" t="s">
        <v>1</v>
      </c>
      <c r="B83" s="6" t="s">
        <v>124</v>
      </c>
      <c r="C83" s="7" t="s">
        <v>125</v>
      </c>
      <c r="D83" s="8">
        <v>46174</v>
      </c>
      <c r="E83" s="7" t="s">
        <v>126</v>
      </c>
      <c r="F83" s="9">
        <v>1920</v>
      </c>
      <c r="G83" s="10" t="s">
        <v>10</v>
      </c>
      <c r="H83"/>
    </row>
    <row r="84" spans="1:8" ht="21.6" customHeight="1" x14ac:dyDescent="0.3">
      <c r="B84" s="6" t="s">
        <v>127</v>
      </c>
      <c r="C84" s="7" t="s">
        <v>9</v>
      </c>
      <c r="D84" s="8">
        <v>46175</v>
      </c>
      <c r="E84" s="7" t="s">
        <v>128</v>
      </c>
      <c r="F84" s="9">
        <v>56475.76</v>
      </c>
      <c r="G84" s="10" t="s">
        <v>10</v>
      </c>
      <c r="H84"/>
    </row>
    <row r="85" spans="1:8" ht="21.6" customHeight="1" x14ac:dyDescent="0.3">
      <c r="B85" s="6" t="s">
        <v>129</v>
      </c>
      <c r="C85" s="7" t="s">
        <v>130</v>
      </c>
      <c r="D85" s="8">
        <v>46182</v>
      </c>
      <c r="E85" s="7" t="s">
        <v>131</v>
      </c>
      <c r="F85" s="9">
        <v>3159.77</v>
      </c>
      <c r="G85" s="10" t="s">
        <v>10</v>
      </c>
      <c r="H85"/>
    </row>
    <row r="86" spans="1:8" ht="21.6" customHeight="1" x14ac:dyDescent="0.3">
      <c r="B86" s="6" t="s">
        <v>129</v>
      </c>
      <c r="C86" s="7" t="s">
        <v>130</v>
      </c>
      <c r="D86" s="8">
        <v>46182</v>
      </c>
      <c r="E86" s="7" t="s">
        <v>131</v>
      </c>
      <c r="F86" s="9">
        <v>2045.26</v>
      </c>
      <c r="G86" s="10" t="s">
        <v>10</v>
      </c>
      <c r="H86"/>
    </row>
    <row r="87" spans="1:8" ht="21.6" customHeight="1" x14ac:dyDescent="0.3">
      <c r="B87" s="6" t="s">
        <v>129</v>
      </c>
      <c r="C87" s="7" t="s">
        <v>130</v>
      </c>
      <c r="D87" s="8">
        <v>46182</v>
      </c>
      <c r="E87" s="7" t="s">
        <v>131</v>
      </c>
      <c r="F87" s="9">
        <v>2146.13</v>
      </c>
      <c r="G87" s="10" t="s">
        <v>10</v>
      </c>
      <c r="H87"/>
    </row>
    <row r="88" spans="1:8" ht="21.6" customHeight="1" x14ac:dyDescent="0.3">
      <c r="B88" s="6" t="s">
        <v>132</v>
      </c>
      <c r="C88" s="7" t="s">
        <v>125</v>
      </c>
      <c r="D88" s="8">
        <v>46183</v>
      </c>
      <c r="E88" s="7" t="s">
        <v>133</v>
      </c>
      <c r="F88" s="9">
        <v>3104.62</v>
      </c>
      <c r="G88" s="10" t="s">
        <v>12</v>
      </c>
      <c r="H88"/>
    </row>
    <row r="89" spans="1:8" ht="21.6" customHeight="1" x14ac:dyDescent="0.3">
      <c r="B89" s="6" t="s">
        <v>132</v>
      </c>
      <c r="C89" s="7" t="s">
        <v>125</v>
      </c>
      <c r="D89" s="8">
        <v>46183</v>
      </c>
      <c r="E89" s="7" t="s">
        <v>133</v>
      </c>
      <c r="F89" s="9">
        <v>3104.62</v>
      </c>
      <c r="G89" s="10" t="s">
        <v>12</v>
      </c>
      <c r="H89"/>
    </row>
    <row r="90" spans="1:8" ht="21.6" customHeight="1" x14ac:dyDescent="0.3">
      <c r="B90" s="6" t="s">
        <v>132</v>
      </c>
      <c r="C90" s="7" t="s">
        <v>125</v>
      </c>
      <c r="D90" s="8">
        <v>46183</v>
      </c>
      <c r="E90" s="7" t="s">
        <v>133</v>
      </c>
      <c r="F90" s="9">
        <v>780.32</v>
      </c>
      <c r="G90" s="10" t="s">
        <v>12</v>
      </c>
      <c r="H90"/>
    </row>
    <row r="91" spans="1:8" ht="21.6" customHeight="1" x14ac:dyDescent="0.3">
      <c r="B91" s="6" t="s">
        <v>134</v>
      </c>
      <c r="C91" s="7" t="s">
        <v>135</v>
      </c>
      <c r="D91" s="8">
        <v>46183</v>
      </c>
      <c r="E91" s="7" t="s">
        <v>136</v>
      </c>
      <c r="F91" s="9">
        <v>159.6</v>
      </c>
      <c r="G91" s="10" t="s">
        <v>10</v>
      </c>
      <c r="H91"/>
    </row>
    <row r="92" spans="1:8" ht="21.6" customHeight="1" x14ac:dyDescent="0.3">
      <c r="B92" s="6" t="s">
        <v>134</v>
      </c>
      <c r="C92" s="7" t="s">
        <v>135</v>
      </c>
      <c r="D92" s="8">
        <v>46183</v>
      </c>
      <c r="E92" s="7" t="s">
        <v>136</v>
      </c>
      <c r="F92" s="9">
        <v>6598.8</v>
      </c>
      <c r="G92" s="10" t="s">
        <v>10</v>
      </c>
      <c r="H92"/>
    </row>
    <row r="93" spans="1:8" ht="21.6" customHeight="1" x14ac:dyDescent="0.3">
      <c r="B93" s="6" t="s">
        <v>137</v>
      </c>
      <c r="C93" s="7" t="s">
        <v>138</v>
      </c>
      <c r="D93" s="8">
        <v>46191</v>
      </c>
      <c r="E93" s="7" t="s">
        <v>139</v>
      </c>
      <c r="F93" s="9">
        <v>1729.73</v>
      </c>
      <c r="G93" s="10" t="s">
        <v>10</v>
      </c>
      <c r="H93"/>
    </row>
    <row r="94" spans="1:8" ht="21.6" customHeight="1" x14ac:dyDescent="0.3">
      <c r="B94" s="6" t="s">
        <v>137</v>
      </c>
      <c r="C94" s="7" t="s">
        <v>138</v>
      </c>
      <c r="D94" s="8">
        <v>46191</v>
      </c>
      <c r="E94" s="7" t="s">
        <v>139</v>
      </c>
      <c r="F94" s="9">
        <v>999.6</v>
      </c>
      <c r="G94" s="10" t="s">
        <v>10</v>
      </c>
      <c r="H94"/>
    </row>
    <row r="95" spans="1:8" ht="21.6" customHeight="1" x14ac:dyDescent="0.3">
      <c r="B95" s="6" t="s">
        <v>137</v>
      </c>
      <c r="C95" s="7" t="s">
        <v>138</v>
      </c>
      <c r="D95" s="8">
        <v>46191</v>
      </c>
      <c r="E95" s="7" t="s">
        <v>139</v>
      </c>
      <c r="F95" s="9">
        <v>19042.46</v>
      </c>
      <c r="G95" s="10" t="s">
        <v>10</v>
      </c>
      <c r="H95"/>
    </row>
    <row r="96" spans="1:8" ht="21.6" customHeight="1" x14ac:dyDescent="0.3">
      <c r="B96" s="6" t="s">
        <v>137</v>
      </c>
      <c r="C96" s="7" t="s">
        <v>138</v>
      </c>
      <c r="D96" s="8">
        <v>46191</v>
      </c>
      <c r="E96" s="7" t="s">
        <v>139</v>
      </c>
      <c r="F96" s="9">
        <v>3645</v>
      </c>
      <c r="G96" s="10" t="s">
        <v>10</v>
      </c>
      <c r="H96"/>
    </row>
    <row r="97" spans="1:8" ht="21.6" customHeight="1" x14ac:dyDescent="0.3">
      <c r="B97" s="6" t="s">
        <v>140</v>
      </c>
      <c r="C97" s="7" t="s">
        <v>125</v>
      </c>
      <c r="D97" s="8">
        <v>46196</v>
      </c>
      <c r="E97" s="7" t="s">
        <v>141</v>
      </c>
      <c r="F97" s="9">
        <v>61020</v>
      </c>
      <c r="G97" s="10" t="s">
        <v>12</v>
      </c>
      <c r="H97"/>
    </row>
    <row r="98" spans="1:8" ht="21.6" customHeight="1" x14ac:dyDescent="0.3">
      <c r="B98" s="6" t="s">
        <v>142</v>
      </c>
      <c r="C98" s="7" t="s">
        <v>11</v>
      </c>
      <c r="D98" s="8">
        <v>46203</v>
      </c>
      <c r="E98" s="7" t="s">
        <v>143</v>
      </c>
      <c r="F98" s="9">
        <v>11798.14</v>
      </c>
      <c r="G98" s="10" t="s">
        <v>10</v>
      </c>
      <c r="H98"/>
    </row>
    <row r="99" spans="1:8" ht="21.6" customHeight="1" x14ac:dyDescent="0.3">
      <c r="A99" s="2" t="s">
        <v>1</v>
      </c>
      <c r="B99" s="6" t="s">
        <v>144</v>
      </c>
      <c r="C99" s="7" t="s">
        <v>93</v>
      </c>
      <c r="D99" s="8">
        <v>46203</v>
      </c>
      <c r="E99" s="7" t="s">
        <v>145</v>
      </c>
      <c r="F99" s="9">
        <v>15600</v>
      </c>
      <c r="G99" s="10" t="s">
        <v>10</v>
      </c>
      <c r="H99"/>
    </row>
    <row r="100" spans="1:8" ht="21.6" customHeight="1" x14ac:dyDescent="0.3">
      <c r="A100" s="2" t="s">
        <v>1</v>
      </c>
      <c r="B100" s="6" t="s">
        <v>144</v>
      </c>
      <c r="C100" s="7" t="s">
        <v>93</v>
      </c>
      <c r="D100" s="8">
        <v>46203</v>
      </c>
      <c r="E100" s="7" t="s">
        <v>145</v>
      </c>
      <c r="F100" s="9">
        <v>19200</v>
      </c>
      <c r="G100" s="10" t="s">
        <v>10</v>
      </c>
      <c r="H100"/>
    </row>
    <row r="101" spans="1:8" ht="21.6" customHeight="1" x14ac:dyDescent="0.3">
      <c r="B101" s="6"/>
      <c r="C101" s="7"/>
      <c r="D101" s="8"/>
      <c r="E101" s="7"/>
      <c r="F101" s="12">
        <f>SUM(F82:F100)</f>
        <v>217149.81</v>
      </c>
      <c r="G101" s="10"/>
      <c r="H101"/>
    </row>
    <row r="102" spans="1:8" ht="20.85" customHeight="1" x14ac:dyDescent="0.3">
      <c r="B102"/>
      <c r="C102"/>
      <c r="D102" s="13"/>
      <c r="E102"/>
      <c r="F102" s="14"/>
      <c r="G102"/>
    </row>
    <row r="103" spans="1:8" ht="15.6" x14ac:dyDescent="0.3">
      <c r="A103" s="2" t="s">
        <v>1</v>
      </c>
      <c r="B103" s="3" t="s">
        <v>24</v>
      </c>
      <c r="C103"/>
      <c r="D103"/>
      <c r="E103"/>
      <c r="F103"/>
      <c r="G103"/>
    </row>
    <row r="104" spans="1:8" x14ac:dyDescent="0.3">
      <c r="B104"/>
      <c r="C104"/>
      <c r="D104"/>
      <c r="E104"/>
      <c r="F104"/>
      <c r="G104"/>
      <c r="H104"/>
    </row>
    <row r="105" spans="1:8" ht="38.1" customHeight="1" x14ac:dyDescent="0.3">
      <c r="A105" s="2" t="s">
        <v>1</v>
      </c>
      <c r="B105" s="4" t="s">
        <v>3</v>
      </c>
      <c r="C105" s="4" t="s">
        <v>4</v>
      </c>
      <c r="D105" s="4" t="s">
        <v>5</v>
      </c>
      <c r="E105" s="4" t="s">
        <v>6</v>
      </c>
      <c r="F105" s="4" t="s">
        <v>7</v>
      </c>
      <c r="G105" s="5" t="s">
        <v>8</v>
      </c>
      <c r="H105"/>
    </row>
    <row r="106" spans="1:8" ht="21.6" customHeight="1" x14ac:dyDescent="0.3">
      <c r="A106" s="2" t="s">
        <v>1</v>
      </c>
      <c r="B106" s="6" t="s">
        <v>146</v>
      </c>
      <c r="C106" s="7" t="s">
        <v>9</v>
      </c>
      <c r="D106" s="8">
        <v>46197</v>
      </c>
      <c r="E106" s="7" t="s">
        <v>147</v>
      </c>
      <c r="F106" s="9">
        <v>9490.7999999999993</v>
      </c>
      <c r="G106" s="10" t="s">
        <v>10</v>
      </c>
      <c r="H106"/>
    </row>
    <row r="107" spans="1:8" ht="21.6" customHeight="1" x14ac:dyDescent="0.3">
      <c r="B107" s="6"/>
      <c r="C107" s="7"/>
      <c r="D107" s="8"/>
      <c r="E107" s="7"/>
      <c r="F107" s="12">
        <f>SUM(F106:F106)</f>
        <v>9490.7999999999993</v>
      </c>
      <c r="G107" s="10"/>
      <c r="H107"/>
    </row>
    <row r="108" spans="1:8" ht="20.85" customHeight="1" x14ac:dyDescent="0.3">
      <c r="B108"/>
      <c r="C108"/>
      <c r="D108" s="13"/>
      <c r="E108"/>
      <c r="F108" s="14"/>
      <c r="G108"/>
    </row>
    <row r="109" spans="1:8" ht="15.6" x14ac:dyDescent="0.3">
      <c r="A109" s="2" t="s">
        <v>0</v>
      </c>
      <c r="B109" s="3" t="s">
        <v>25</v>
      </c>
      <c r="C109"/>
      <c r="D109"/>
      <c r="E109"/>
      <c r="F109"/>
      <c r="G109"/>
    </row>
    <row r="110" spans="1:8" x14ac:dyDescent="0.3">
      <c r="B110"/>
      <c r="C110"/>
      <c r="D110"/>
      <c r="E110"/>
      <c r="F110"/>
      <c r="G110"/>
      <c r="H110"/>
    </row>
    <row r="111" spans="1:8" ht="38.1" customHeight="1" x14ac:dyDescent="0.3">
      <c r="A111" s="2" t="s">
        <v>0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5" t="s">
        <v>8</v>
      </c>
      <c r="H111"/>
    </row>
    <row r="112" spans="1:8" ht="21.6" customHeight="1" x14ac:dyDescent="0.3">
      <c r="B112" s="6" t="s">
        <v>26</v>
      </c>
      <c r="C112" s="7" t="s">
        <v>11</v>
      </c>
      <c r="D112" s="8">
        <v>46175</v>
      </c>
      <c r="E112" s="7" t="s">
        <v>148</v>
      </c>
      <c r="F112" s="9">
        <v>25000</v>
      </c>
      <c r="G112" s="10" t="s">
        <v>10</v>
      </c>
      <c r="H112"/>
    </row>
    <row r="113" spans="2:8" ht="21.6" customHeight="1" x14ac:dyDescent="0.3">
      <c r="B113" s="6" t="s">
        <v>149</v>
      </c>
      <c r="C113" s="7" t="s">
        <v>11</v>
      </c>
      <c r="D113" s="8">
        <v>46175</v>
      </c>
      <c r="E113" s="7" t="s">
        <v>150</v>
      </c>
      <c r="F113" s="9">
        <v>5000</v>
      </c>
      <c r="G113" s="10" t="s">
        <v>10</v>
      </c>
      <c r="H113"/>
    </row>
    <row r="114" spans="2:8" ht="21.6" customHeight="1" x14ac:dyDescent="0.3">
      <c r="B114" s="6" t="s">
        <v>68</v>
      </c>
      <c r="C114" s="7" t="s">
        <v>69</v>
      </c>
      <c r="D114" s="8">
        <v>46182</v>
      </c>
      <c r="E114" s="7" t="s">
        <v>70</v>
      </c>
      <c r="F114" s="9">
        <v>57000</v>
      </c>
      <c r="G114" s="10" t="s">
        <v>10</v>
      </c>
      <c r="H114"/>
    </row>
    <row r="115" spans="2:8" ht="21.6" customHeight="1" x14ac:dyDescent="0.3">
      <c r="B115" s="6" t="s">
        <v>27</v>
      </c>
      <c r="C115" s="7" t="s">
        <v>125</v>
      </c>
      <c r="D115" s="8">
        <v>46195</v>
      </c>
      <c r="E115" s="7" t="s">
        <v>151</v>
      </c>
      <c r="F115" s="9">
        <v>7990.08</v>
      </c>
      <c r="G115" s="10" t="s">
        <v>12</v>
      </c>
      <c r="H115"/>
    </row>
    <row r="116" spans="2:8" ht="21.6" customHeight="1" x14ac:dyDescent="0.3">
      <c r="B116" s="6" t="s">
        <v>27</v>
      </c>
      <c r="C116" s="7" t="s">
        <v>104</v>
      </c>
      <c r="D116" s="8">
        <v>46195</v>
      </c>
      <c r="E116" s="7" t="s">
        <v>151</v>
      </c>
      <c r="F116" s="9">
        <v>1728</v>
      </c>
      <c r="G116" s="10" t="s">
        <v>10</v>
      </c>
      <c r="H116"/>
    </row>
    <row r="117" spans="2:8" ht="21.6" customHeight="1" x14ac:dyDescent="0.3">
      <c r="B117" s="6" t="s">
        <v>27</v>
      </c>
      <c r="C117" s="7" t="s">
        <v>125</v>
      </c>
      <c r="D117" s="8">
        <v>46203</v>
      </c>
      <c r="E117" s="7" t="s">
        <v>152</v>
      </c>
      <c r="F117" s="9">
        <v>7990.08</v>
      </c>
      <c r="G117" s="10" t="s">
        <v>12</v>
      </c>
      <c r="H117"/>
    </row>
    <row r="118" spans="2:8" ht="21.6" customHeight="1" x14ac:dyDescent="0.3">
      <c r="B118" s="6" t="s">
        <v>27</v>
      </c>
      <c r="C118" s="7" t="s">
        <v>104</v>
      </c>
      <c r="D118" s="8">
        <v>46203</v>
      </c>
      <c r="E118" s="7" t="s">
        <v>152</v>
      </c>
      <c r="F118" s="9">
        <v>1728</v>
      </c>
      <c r="G118" s="10" t="s">
        <v>10</v>
      </c>
      <c r="H118"/>
    </row>
    <row r="119" spans="2:8" ht="21.6" customHeight="1" x14ac:dyDescent="0.3">
      <c r="B119" s="6" t="s">
        <v>153</v>
      </c>
      <c r="C119" s="7" t="s">
        <v>11</v>
      </c>
      <c r="D119" s="8">
        <v>46203</v>
      </c>
      <c r="E119" s="7" t="s">
        <v>154</v>
      </c>
      <c r="F119" s="9">
        <v>15000</v>
      </c>
      <c r="G119" s="10" t="s">
        <v>10</v>
      </c>
      <c r="H119"/>
    </row>
    <row r="120" spans="2:8" ht="21.6" customHeight="1" x14ac:dyDescent="0.3">
      <c r="B120" s="6"/>
      <c r="C120" s="7"/>
      <c r="D120" s="8"/>
      <c r="E120" s="7"/>
      <c r="F120" s="12">
        <f>SUM(F112:F119)</f>
        <v>121436.16</v>
      </c>
      <c r="G120" s="10"/>
      <c r="H120"/>
    </row>
    <row r="121" spans="2:8" ht="20.85" customHeight="1" x14ac:dyDescent="0.3">
      <c r="B121"/>
      <c r="C121"/>
      <c r="D121" s="13"/>
      <c r="E121"/>
      <c r="F121" s="14"/>
      <c r="G121"/>
    </row>
    <row r="122" spans="2:8" ht="21.6" customHeight="1" x14ac:dyDescent="0.3">
      <c r="E122" s="15" t="s">
        <v>29</v>
      </c>
      <c r="F122" s="16">
        <f>F19+F48+F77+F101+F107+F120+F28+F55</f>
        <v>1510988.18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45" fitToHeight="5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Warren</dc:creator>
  <cp:lastModifiedBy>Stephanie Gibbs</cp:lastModifiedBy>
  <cp:lastPrinted>2026-07-03T15:06:48Z</cp:lastPrinted>
  <dcterms:created xsi:type="dcterms:W3CDTF">2026-07-01T13:40:12Z</dcterms:created>
  <dcterms:modified xsi:type="dcterms:W3CDTF">2026-07-06T13:29:29Z</dcterms:modified>
</cp:coreProperties>
</file>