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hamilton\Desktop\"/>
    </mc:Choice>
  </mc:AlternateContent>
  <xr:revisionPtr revIDLastSave="0" documentId="13_ncr:1_{72C37EC6-7F5B-4B12-BE25-7A9656E9D4C6}" xr6:coauthVersionLast="47" xr6:coauthVersionMax="47" xr10:uidLastSave="{00000000-0000-0000-0000-000000000000}"/>
  <bookViews>
    <workbookView xWindow="-108" yWindow="-108" windowWidth="23256" windowHeight="12456" firstSheet="1" activeTab="2" xr2:uid="{C6036B4B-129B-479A-BEC1-E4297FE040D9}"/>
  </bookViews>
  <sheets>
    <sheet name="Appendix 1 Partnership Register" sheetId="2" r:id="rId1"/>
    <sheet name="Appendix 3a Ward Grants by Cllr" sheetId="4" r:id="rId2"/>
    <sheet name="Appendix 3b Ward Grants by Org" sheetId="5" r:id="rId3"/>
  </sheets>
  <definedNames>
    <definedName name="_xlnm._FilterDatabase" localSheetId="0" hidden="1">'Appendix 1 Partnership Register'!$A$4:$F$4</definedName>
    <definedName name="_xlnm._FilterDatabase" localSheetId="1" hidden="1">'Appendix 3a Ward Grants by Cllr'!$A$4:$H$272</definedName>
    <definedName name="_xlnm._FilterDatabase" localSheetId="2" hidden="1">'Appendix 3b Ward Grants by Org'!$A$4:$H$379</definedName>
    <definedName name="_xlnm.Print_Titles" localSheetId="0">'Appendix 1 Partnership Register'!$4:$4</definedName>
    <definedName name="_xlnm.Print_Titles" localSheetId="1">'Appendix 3a Ward Grants by Cllr'!$4:$4</definedName>
    <definedName name="_xlnm.Print_Titles" localSheetId="2">'Appendix 3b Ward Grants by Org'!$4:$4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0" i="5" l="1"/>
  <c r="F377" i="5"/>
  <c r="F374" i="5"/>
  <c r="F370" i="5"/>
  <c r="F366" i="5"/>
  <c r="F363" i="5"/>
  <c r="F360" i="5"/>
  <c r="F342" i="5"/>
  <c r="F338" i="5"/>
  <c r="F333" i="5"/>
  <c r="F328" i="5"/>
  <c r="F318" i="5"/>
  <c r="F304" i="5"/>
  <c r="F301" i="5"/>
  <c r="F296" i="5"/>
  <c r="F293" i="5"/>
  <c r="F290" i="5"/>
  <c r="F287" i="5"/>
  <c r="F284" i="5"/>
  <c r="F281" i="5"/>
  <c r="F277" i="5"/>
  <c r="F274" i="5"/>
  <c r="F271" i="5"/>
  <c r="F267" i="5"/>
  <c r="F264" i="5"/>
  <c r="F257" i="5"/>
  <c r="F254" i="5"/>
  <c r="F250" i="5"/>
  <c r="F243" i="5"/>
  <c r="F240" i="5"/>
  <c r="F234" i="5"/>
  <c r="F230" i="5"/>
  <c r="F227" i="5"/>
  <c r="F224" i="5"/>
  <c r="F221" i="5"/>
  <c r="F218" i="5"/>
  <c r="F215" i="5"/>
  <c r="F212" i="5"/>
  <c r="F209" i="5"/>
  <c r="F206" i="5"/>
  <c r="F199" i="5"/>
  <c r="F194" i="5"/>
  <c r="F190" i="5"/>
  <c r="F187" i="5"/>
  <c r="F184" i="5"/>
  <c r="F181" i="5"/>
  <c r="F177" i="5"/>
  <c r="F173" i="5"/>
  <c r="F169" i="5"/>
  <c r="F164" i="5"/>
  <c r="F158" i="5"/>
  <c r="F155" i="5"/>
  <c r="F152" i="5"/>
  <c r="F143" i="5"/>
  <c r="F138" i="5"/>
  <c r="F135" i="5"/>
  <c r="F130" i="5"/>
  <c r="F127" i="5"/>
  <c r="F122" i="5"/>
  <c r="F111" i="5"/>
  <c r="F105" i="5"/>
  <c r="F102" i="5"/>
  <c r="F99" i="5"/>
  <c r="F93" i="5"/>
  <c r="F82" i="5"/>
  <c r="F79" i="5"/>
  <c r="F76" i="5"/>
  <c r="F73" i="5"/>
  <c r="F70" i="5"/>
  <c r="F67" i="5"/>
  <c r="F64" i="5"/>
  <c r="F60" i="5"/>
  <c r="F57" i="5"/>
  <c r="F52" i="5"/>
  <c r="F41" i="5"/>
  <c r="F36" i="5"/>
  <c r="F32" i="5"/>
  <c r="F27" i="5"/>
  <c r="F23" i="5"/>
  <c r="F20" i="5"/>
  <c r="F17" i="5"/>
  <c r="F14" i="5"/>
  <c r="F11" i="5"/>
  <c r="F8" i="5"/>
  <c r="F272" i="4"/>
  <c r="F263" i="4"/>
  <c r="F257" i="4"/>
  <c r="F240" i="4"/>
  <c r="F231" i="4"/>
  <c r="F225" i="4"/>
  <c r="F216" i="4"/>
  <c r="F209" i="4"/>
  <c r="F201" i="4"/>
  <c r="F189" i="4"/>
  <c r="F178" i="4"/>
  <c r="F168" i="4"/>
  <c r="F158" i="4"/>
  <c r="F149" i="4"/>
  <c r="F141" i="4"/>
  <c r="F128" i="4"/>
  <c r="F120" i="4"/>
  <c r="F111" i="4"/>
  <c r="F102" i="4"/>
  <c r="F92" i="4"/>
  <c r="F87" i="4"/>
  <c r="F82" i="4"/>
  <c r="F74" i="4"/>
  <c r="F66" i="4"/>
  <c r="F56" i="4"/>
  <c r="F47" i="4"/>
  <c r="F41" i="4"/>
  <c r="F36" i="4"/>
  <c r="F25" i="4"/>
  <c r="F16" i="4"/>
</calcChain>
</file>

<file path=xl/sharedStrings.xml><?xml version="1.0" encoding="utf-8"?>
<sst xmlns="http://schemas.openxmlformats.org/spreadsheetml/2006/main" count="2662" uniqueCount="649">
  <si>
    <t>FOLKESTONE &amp; HYTHE
DISTRICT COUNCIL</t>
  </si>
  <si>
    <t>* Company/Charity Registration if applicable</t>
  </si>
  <si>
    <t>Partnership Name [Registration*]</t>
  </si>
  <si>
    <t>Activities</t>
  </si>
  <si>
    <t>Service Area</t>
  </si>
  <si>
    <t>Date Partnership Formed</t>
  </si>
  <si>
    <t>End Date/ Review Date</t>
  </si>
  <si>
    <t>FHDC contribution</t>
  </si>
  <si>
    <t>White Cliffs and Romney Marsh Countryside Partnerships
[DDC Lead Authority]</t>
  </si>
  <si>
    <t xml:space="preserve">Working with people to maintain and improve key areas/Conservation  - Folkestone Downs and Warren, Dungeness, Romney Warren etc </t>
  </si>
  <si>
    <t>Economic Development</t>
  </si>
  <si>
    <t>Ongoing</t>
  </si>
  <si>
    <t>Kent Connects
[KCC Organised]</t>
  </si>
  <si>
    <t>Provision of shared network for local government in Kent</t>
  </si>
  <si>
    <t>Legal and Democratic Services</t>
  </si>
  <si>
    <t>BOSCO (Boulogne and Shepway Co-Operation)
[TBC (French legal entity)]</t>
  </si>
  <si>
    <t>Transfrontier association between Boulogne and Shepway</t>
  </si>
  <si>
    <t xml:space="preserve">Economic Development </t>
  </si>
  <si>
    <t>Folkestone &amp; Hythe Community Safety Partnership
[FHDC Accountable Body]</t>
  </si>
  <si>
    <t>Communities</t>
  </si>
  <si>
    <t>1998/9</t>
  </si>
  <si>
    <t>Ongoing (statutory duty)</t>
  </si>
  <si>
    <t>£13,000
(for IDVA provision and small project contributions inc DHR)</t>
  </si>
  <si>
    <t>Kent Resource Partnership (including Kent Waste Forum)
[County &amp; Districts]</t>
  </si>
  <si>
    <t>Improve waste management across Kent.</t>
  </si>
  <si>
    <t xml:space="preserve">Management of the waste, recycling and street cleansing contract. </t>
  </si>
  <si>
    <t>East Kent Audit Partnership
[DDC Lead Authority]</t>
  </si>
  <si>
    <t xml:space="preserve">Internal audit services. </t>
  </si>
  <si>
    <t>Finance</t>
  </si>
  <si>
    <t>Town and Country Housing
(formerly "Peabody South East")
[Registered Socity No: 30167R]</t>
  </si>
  <si>
    <t xml:space="preserve">Grant to local home improvement agency  to support repairs and other minor improvement works to vulnerable households. </t>
  </si>
  <si>
    <t>The EKWHIP ensures that population data drives activity in a consistent manner across EK Districts and pooled knowlede and funding can be used to address health and wellbeing issues across the EK area. The EKWHIP is now a task and finish group under the East Kent ICP (integrated Care partneship- which is currently undergoing restrucure based on new legislation)</t>
  </si>
  <si>
    <t>District Food Network</t>
  </si>
  <si>
    <t>Addressing food resources, food poverty, developing projects eg communoty fridges. Raising awareness and linking to food banks, community hubs, cost of living, healthy weight etc and connects with EKWHIP below</t>
  </si>
  <si>
    <t xml:space="preserve">Ongoing </t>
  </si>
  <si>
    <t>F&amp;H Local Children's Partnership Group - (LCPG) Led by KCC</t>
  </si>
  <si>
    <t>Addressing health  and other issues amongst 0-18yrs olds in the Folkestone &amp; Hythe District area</t>
  </si>
  <si>
    <t>To ensure the VCS is supported consistently across Districts and to ensure closer partnership working.</t>
  </si>
  <si>
    <t>SE Migration Partnership</t>
  </si>
  <si>
    <t>To cascade details of asylum seeker and migration issues facing the County and Districts. To work together on relevant protocols where needed.</t>
  </si>
  <si>
    <t>New Nuclear Local Authorities Group (NNLAG)</t>
  </si>
  <si>
    <t xml:space="preserve">White Cliffs Community Rail Partnership </t>
  </si>
  <si>
    <t>The aims are in line with Dept of Transport guidelines and are to
• Provide a voice for the community 
• Promote sustainable and healthy travel
• Bring communities together, supporting diversity and inclusion
• Support social and economic development</t>
  </si>
  <si>
    <t>£4,138 - annual membership fee for each partner</t>
  </si>
  <si>
    <t xml:space="preserve">Better Mental Health Network </t>
  </si>
  <si>
    <t>Develping Kent wide concordat on mental health initiatves to which FHDC will be a signatory</t>
  </si>
  <si>
    <t>Kent-wide Social Prescribing Strategy Steering group</t>
  </si>
  <si>
    <t>Links to all key HWB outcomes</t>
  </si>
  <si>
    <t>Kent-wide Suicide Prevention Steering Group</t>
  </si>
  <si>
    <t xml:space="preserve">Addresses wider HWB needs </t>
  </si>
  <si>
    <t>Covers all aspects of digital needs in local communities</t>
  </si>
  <si>
    <t xml:space="preserve">Provide advice and guidance for Emergency Planning </t>
  </si>
  <si>
    <t>Emergency planning</t>
  </si>
  <si>
    <t>Kent Intelligence Network (KIN)</t>
  </si>
  <si>
    <t>The KIN is a collaboration of local authorities seeking to work together to share knowledge and intelligence and, through the development of Workstreams, may involve the sharing of Data and/or the commissioning of Data Analytics Exercises utilising the KIN Processing Facility where such exercises have as their primary objective the detection, prevention and deterrence of error, fraud and corruption (“the Project”).</t>
  </si>
  <si>
    <t>Corporate services</t>
  </si>
  <si>
    <t>East Kent Leadership Group</t>
  </si>
  <si>
    <t xml:space="preserve">The five East Kent local authorities, together with Kent County Council, have a long history of joint working on matters of strategic concern. Bringing the partners together, an East Kent Leadership Group (made up of the Leaders of the participating authorities) meets regularly and has recently invested in additional capacity to advance its shared agenda. </t>
  </si>
  <si>
    <t>Corporate Leadership Team</t>
  </si>
  <si>
    <t>Kent Wide District Safeguarding Leads group</t>
  </si>
  <si>
    <t>Kent and Medway Safeguarding Adults Board Practice, Policy and Procedure Working Group</t>
  </si>
  <si>
    <t xml:space="preserve">Addresses statutory safeguarding responsibilities </t>
  </si>
  <si>
    <t>Domestic Homicide Review Statutory Meetings</t>
  </si>
  <si>
    <t>Kent &amp; Medway Civilian Military Partnership</t>
  </si>
  <si>
    <t>Domestic Abuse Local Partnership Board</t>
  </si>
  <si>
    <t>Delivering duties under DA legislation including DA Act 2021</t>
  </si>
  <si>
    <t>Grounds Maintenance</t>
  </si>
  <si>
    <t>Meets priorities set out in CSP partnership plan, to include:- ASB/Substance misuse projects, Domestic abuse initiatives, Serious violent Crime etc.</t>
  </si>
  <si>
    <t xml:space="preserve">Regulatory Services / strategy and Policy Matrix working </t>
  </si>
  <si>
    <t xml:space="preserve">EKWHIP - East Kent Wellbeing and Health Improvement Partnership </t>
  </si>
  <si>
    <t>VCS (Voluntary &amp; Community Sector) Partnership Board</t>
  </si>
  <si>
    <t>NNLAG’s primary aim is to share knowledge, information and best practice regarding new 
nuclear, and to provide a mechanism for local authorities, as elected representatives of local 
areas, to discuss and make representations direct to Government regarding the 
development of new nuclear and of nuclear-related connection/transmission projects.</t>
  </si>
  <si>
    <t>Nuclear Legacy Advisory Forum (Nuleaf)</t>
  </si>
  <si>
    <t>Provide a machanism to identify, where possible, a common, local government viewpoint on nuclear legacy management issues.  
Represent the views of its member authorities, in discussion with national bodies, including Governement, the NDA, RWM and the regulators.</t>
  </si>
  <si>
    <t>Regulatory services</t>
  </si>
  <si>
    <t>Kent-wide Digital Inclusion &amp; Capabilities Steering Group</t>
  </si>
  <si>
    <t>KCC receive a payment reflective of a percentage of Council Tax/Business Rates for new properties identified</t>
  </si>
  <si>
    <t>Addresses statutory safeguarding responsibilities. Kent wide group led by C/E of Maidstone BC where District Leads manage safeguarding issues and work on consistent approaches to all S/G matters</t>
  </si>
  <si>
    <t>Fosters closer working relationships between the county’s public sector agencies, including local authorities and the military across Kent to support the entire Armed Forces Community including serving personnel (regular and reserve), their families, ex-service and veterans as well as cadets in Kent and Medway.</t>
  </si>
  <si>
    <t>FOLKESTONE &amp; HYTHE 
DISTRICT COUNCIL</t>
  </si>
  <si>
    <t>Hythe Bay Church of England Primary School</t>
  </si>
  <si>
    <t>New Romney Country Fayre</t>
  </si>
  <si>
    <t>To provide card machine to help with cashless payments. To provide
table clothes to improve the offer for fundraising activities and to keep the
Community space available and open.</t>
  </si>
  <si>
    <t>Folkestone Pride</t>
  </si>
  <si>
    <t>To help fund Pride flagship event on 29 July: a march, a show on the Leas and a night event.</t>
  </si>
  <si>
    <t>Planting and creating a community garden space by the young people. Funding for plants and shrubs, tools and gloves.</t>
  </si>
  <si>
    <t>Fourth Wall Folkestone is moving into a larger space, however, our new space needs adjustments in order to be accessible for those with mobility or physical barriers.</t>
  </si>
  <si>
    <t>This is an opportunity to preserve Pavement Pounders’ audiobank of spoken memories from community members to keep the rich history of our town alive for future generations.  The CIC is already starting to create this legacy through their work with schools in the district.</t>
  </si>
  <si>
    <t xml:space="preserve">Summer family trip to Drusilla's theme park, with coach travel and snacks.  This trip is being offered to families with complex needs from across the district.  The plan is to invite families (totalling 80 individuals) on the trip to Drusillas based on their level of engagement in summer activities and how much it is felt each family will benefit. These families would otherwise not have the means for such a day out. </t>
  </si>
  <si>
    <t>St. Mary &amp; St. Eanswythe Church, Folkestone</t>
  </si>
  <si>
    <t>Light Up New Romney Community Lantern Parade</t>
  </si>
  <si>
    <t>Contribution towards the cost of evening entertainment for the event and parade</t>
  </si>
  <si>
    <t>Folkestone Performing Arts Centre</t>
  </si>
  <si>
    <t xml:space="preserve"> The Folkestone Performing Arts Centre’s Community Theatre Drop-In Drama Sessions is looking for a grant to make the sessions sustainable and to continue to be free for the participants</t>
  </si>
  <si>
    <t>1st Sellindge Scout Group</t>
  </si>
  <si>
    <t>Brenzett &amp; Snargate PCC</t>
  </si>
  <si>
    <t>Supporting parents of children with any kind of Special Educational Need and/or disability to connect and build a network of support with other parents through coffee mornings and workshops.</t>
  </si>
  <si>
    <t>Street furniture painting in Hythe, beyond the High Street - Paint and sandpaper</t>
  </si>
  <si>
    <t>The grant is for 20 tons of type 1 limestone needed to complete the new drainage system for the replacement building on the Glebe Field, St Mary in the Marsh.</t>
  </si>
  <si>
    <t>Project Herb Garden - A herb container garden will be created at Age UK Hythe, which will be visually pleasing while being used in cooking for the centre and meals for our delivery service</t>
  </si>
  <si>
    <t>Newchurch Parish Council</t>
  </si>
  <si>
    <t>Lympne Lunch Club</t>
  </si>
  <si>
    <t>Tyson Road Residents Association</t>
  </si>
  <si>
    <t>Sellindge &amp; District Bowls Club</t>
  </si>
  <si>
    <t>Rhodes Minnis Community Defibrillator</t>
  </si>
  <si>
    <t>Community Defibrillator</t>
  </si>
  <si>
    <t>To provide new pads to ensure the defibrillator is always kept in working order and an awareness course to help residents understand how to use it</t>
  </si>
  <si>
    <t>Cheriton Bowls Club</t>
  </si>
  <si>
    <t>Ivychurch Parish Council</t>
  </si>
  <si>
    <t>Hythe Environmental Community Group</t>
  </si>
  <si>
    <t>Kent Downs National Landscape and Joint Advisory Committee (JAC)</t>
  </si>
  <si>
    <t>The Joint Advisory Committee (JAC) for the Kent Downs National Landscape was established in July 1997. Its purpose is to provide advice to its members with statutory responsibilities for the effective management of the Kent Downs National Landscape. An Executive of representatives from the JAC, with some outside advisors, advises the work of the Kent Downs National Landscape Unit.</t>
  </si>
  <si>
    <t>Corporate Partnership Register
31 March 2024</t>
  </si>
  <si>
    <t>East Kent Waste Partnership incorporating Joint Working Agreement
[Joint Partnership - FHDC and DDC]</t>
  </si>
  <si>
    <t>Regulatory &amp; Community Services</t>
  </si>
  <si>
    <t>Litter Picking Watch Romney Marsh</t>
  </si>
  <si>
    <t>Purchase of litter pickers and bag hoops</t>
  </si>
  <si>
    <t>The Money will be spent on a replacement Fryer and remedial electric works</t>
  </si>
  <si>
    <t>Lydd Club Day</t>
  </si>
  <si>
    <t>Elham Church of England Primary School</t>
  </si>
  <si>
    <t>Hawkinge Allotment Society</t>
  </si>
  <si>
    <t>Folkestone Womens' Forum</t>
  </si>
  <si>
    <t>Furnish Elham Community Shed</t>
  </si>
  <si>
    <t>Hythe and Saltwood Sailing Club</t>
  </si>
  <si>
    <t>Dymchurch Day of Syn</t>
  </si>
  <si>
    <t>Hawkinge Baptist Church</t>
  </si>
  <si>
    <t>Upgrading or replacement of existing fire extinguishers, plus signage to conform to Health and Safety regulations</t>
  </si>
  <si>
    <t>Enhancing our Accessible Nature Based Activities with Binoculars for our participants</t>
  </si>
  <si>
    <t>FHDC00004251</t>
  </si>
  <si>
    <t>FHDC00004265</t>
  </si>
  <si>
    <t>FHDC00004250</t>
  </si>
  <si>
    <t>FHDC00004315</t>
  </si>
  <si>
    <t>FHDC00004318</t>
  </si>
  <si>
    <t>FHDC00001469</t>
  </si>
  <si>
    <t>FHDC00004352</t>
  </si>
  <si>
    <t>FHDC00004373</t>
  </si>
  <si>
    <t>FHDC00004374</t>
  </si>
  <si>
    <t>FHDC00004437</t>
  </si>
  <si>
    <t>FHDC00004919</t>
  </si>
  <si>
    <t>FHDC00004935</t>
  </si>
  <si>
    <t>Sandgate Boules Club</t>
  </si>
  <si>
    <t>FHDC00005036</t>
  </si>
  <si>
    <t>JAM on the Marsh</t>
  </si>
  <si>
    <t>Launching Community Singing; uniting St Nicholas New Romney Primary after-school club and the over-55s ‘Sunflower Singers’ from the Romney-Marsh-Community-Hub (RMCH), giving a vibrant performance together with Onyx Brass in JAM-on-the-Marsh(JOTM)</t>
  </si>
  <si>
    <t>FHDC00004320</t>
  </si>
  <si>
    <t>Elmsted Parish Council</t>
  </si>
  <si>
    <t>FHDC00004928</t>
  </si>
  <si>
    <t>FHDC00004398</t>
  </si>
  <si>
    <t>FHDC00004372</t>
  </si>
  <si>
    <t>FHDC00004939</t>
  </si>
  <si>
    <t>FHDC00005012</t>
  </si>
  <si>
    <t>Purchase a Polytunnel for Napier Barracks gardening</t>
  </si>
  <si>
    <t>FHDC00005043</t>
  </si>
  <si>
    <t>MOLO Czechs &amp; Slovaks in Folkestone</t>
  </si>
  <si>
    <t>FHDC00005023</t>
  </si>
  <si>
    <t>Enhanced Education (Teach Me)</t>
  </si>
  <si>
    <t>FHDC00005053</t>
  </si>
  <si>
    <t xml:space="preserve"> Digital Cameras and memory cards allowing teachers to deliver digital
photography lessons</t>
  </si>
  <si>
    <t>Help to fund the replacement of our lifeboat container at the sunny sands beach</t>
  </si>
  <si>
    <t>FHDC00001452</t>
  </si>
  <si>
    <t>Seabrook Church of England Primary School</t>
  </si>
  <si>
    <t>FHDC00005096</t>
  </si>
  <si>
    <t>St. Mary in the Marsh Twinning Association</t>
  </si>
  <si>
    <t>Provide the people who will be on their own In our council ward a Christmas
Day 3 course lunch with all the trimmings,plus entertainment also we have a father christmas to give each person a present</t>
  </si>
  <si>
    <t>FHDC00005111</t>
  </si>
  <si>
    <t>Regulatory and Community Services</t>
  </si>
  <si>
    <t xml:space="preserve">Folkestone &amp; Hythe Health Alliance </t>
  </si>
  <si>
    <t>To address Health inequalities and work with Partners and Communities to improve health outcomes</t>
  </si>
  <si>
    <t>Regulatory and Community Services / Chief Executive</t>
  </si>
  <si>
    <t>Strategy &amp; Policy</t>
  </si>
  <si>
    <t xml:space="preserve">Kent and Medway Resilience Forum </t>
  </si>
  <si>
    <t>Leaders office</t>
  </si>
  <si>
    <t>Housing /  Regulatory services</t>
  </si>
  <si>
    <t>East Kent Authorities - Planning Skills Delivery Fund (PSDF) bid and Design Code work</t>
  </si>
  <si>
    <t>Time-limited partnership of five East Kent authorities (Ashford, Canterbury, Dover, Folkestone &amp; Hythe and Thanet). Lead partner - Ashford Borough Council. Successful bid for £250,000 to Government's Planning Skills Delivery Fund (PSDF) to develop district-wide Design Codes. Time limited project to early 2025, with potential to bid for year 2 of PSDF in June 2024.</t>
  </si>
  <si>
    <t>Funding received by lead partner Ashford Borough Council on 27 February 2024.</t>
  </si>
  <si>
    <t xml:space="preserve">March 2025. Depending on whether bidding for year 2 of the funding is successful. Year 2 bids expected to be submitted in June 2024. </t>
  </si>
  <si>
    <t>Officer time contribution only. (£50,000 per authority secured from Government through PSDF to fund work.)</t>
  </si>
  <si>
    <t>FHDC Case: FHDC Case Number</t>
  </si>
  <si>
    <t>Organisation Name</t>
  </si>
  <si>
    <t>Company/Charity Number</t>
  </si>
  <si>
    <t>Project Name</t>
  </si>
  <si>
    <t>Description</t>
  </si>
  <si>
    <t>Amount Awarded</t>
  </si>
  <si>
    <t>Councillor Name</t>
  </si>
  <si>
    <t>Decision Date</t>
  </si>
  <si>
    <t>Cllr Akuffo-Kelly</t>
  </si>
  <si>
    <t>FHDC00000037</t>
  </si>
  <si>
    <t>Custom Folkestone C.I.C. (trading as Custom Food Lab)</t>
  </si>
  <si>
    <t>Folkestone Community Fridge</t>
  </si>
  <si>
    <t>Development of community fridge to further reduce food waste and support more people in need to receive free healthy food.  Awarded monies will contribute towards volunteer training, core team project management hours, furniture for library and additional food surplus from food waste charity fareshare during low-supply weeks.</t>
  </si>
  <si>
    <t>FHDC00000035</t>
  </si>
  <si>
    <t>n/a</t>
  </si>
  <si>
    <t>FHDC00004294</t>
  </si>
  <si>
    <t>Folkestone Sports Centre Trust</t>
  </si>
  <si>
    <t>Community Room</t>
  </si>
  <si>
    <t>To refurbish and furnish an inclusive and fully accessible multi-use Community Room for FSC Health and Well-Being programmes and general Community use.</t>
  </si>
  <si>
    <t>FHDC00000026</t>
  </si>
  <si>
    <t>Folkestone Trawlers Limited</t>
  </si>
  <si>
    <t>01692034</t>
  </si>
  <si>
    <t>Folkestone Trawler Race</t>
  </si>
  <si>
    <t>To cover all areas of the weekend from insurance, music and security.</t>
  </si>
  <si>
    <t>FHDC00000021</t>
  </si>
  <si>
    <t>Fourth Wall Folkestone CIC</t>
  </si>
  <si>
    <t>Accessibility project</t>
  </si>
  <si>
    <t>FHDC00000038</t>
  </si>
  <si>
    <t>Home-Start Shepway</t>
  </si>
  <si>
    <t>Summer trip</t>
  </si>
  <si>
    <t>FHDC00000036</t>
  </si>
  <si>
    <t>St Eanswythes Church Of England Primary School</t>
  </si>
  <si>
    <t>08351355</t>
  </si>
  <si>
    <t>Beach School</t>
  </si>
  <si>
    <t xml:space="preserve">Outdoor equipment </t>
  </si>
  <si>
    <t>FHDC00000034</t>
  </si>
  <si>
    <t>1192616</t>
  </si>
  <si>
    <t>Heating system</t>
  </si>
  <si>
    <t>Electric under pew and chandelier type heating for the church to replace the ancient oil-fired boiler and radiators. One boiler no longer works, and the oil supplier has told us that they are decommissioning their small tanker which means that they can no longer deliver oil to the church.</t>
  </si>
  <si>
    <t>FHDC00000065</t>
  </si>
  <si>
    <t>Strange Cargo Arts Company Limited</t>
  </si>
  <si>
    <t>Charity No: 1068396
Company No: 03066271</t>
  </si>
  <si>
    <t>Charivari Day 2023</t>
  </si>
  <si>
    <t>The grant will be spent on artists fees for students from Brockhill Park School &amp; Folkestone School for Girls to spend 3 days with Strange Cargo professional artists to make large scale carnival costumes.  Also for the visiting musicians that will play in the Charivari Day carnival in Folkestone on 15th July.</t>
  </si>
  <si>
    <t>FHDC00001437</t>
  </si>
  <si>
    <t>Turner Schools</t>
  </si>
  <si>
    <t>10084743</t>
  </si>
  <si>
    <t>Christmas Hampers</t>
  </si>
  <si>
    <t>Providing families with a mix of core household products and some christmas treats, to support our struggling families over the half term and provide Christmas cheer</t>
  </si>
  <si>
    <t>Total</t>
  </si>
  <si>
    <t>Cllr Blakemore (Mike)</t>
  </si>
  <si>
    <t>FHDC00000105</t>
  </si>
  <si>
    <t>1st Cheriton Scout Group</t>
  </si>
  <si>
    <t>Minibus driver training</t>
  </si>
  <si>
    <t>The grant, if successful will be invested in D1 Minibus training of committed and regular leaders to enable us to provide essential transport to the young people who are part of our Scout Group</t>
  </si>
  <si>
    <t>FHDC00000600</t>
  </si>
  <si>
    <t>New Mower</t>
  </si>
  <si>
    <t>To purchase a new mower for the upkeep of the green by our own members and being able to give them the correct tools to do the job</t>
  </si>
  <si>
    <t>FHDC00000089</t>
  </si>
  <si>
    <t>Harvey Grammar School</t>
  </si>
  <si>
    <t>Literature Wall Murals Project</t>
  </si>
  <si>
    <t>We are seeking match funding to help us to promote reading and inspire teenage boys to engage with literature. This project is outside what would normally be expected from the school’s educational budget, so while the school is committing funds, we are hoping other stakeholders will also contribute to help the boys of Folkestone / Shepway.</t>
  </si>
  <si>
    <t>FHDC00000050</t>
  </si>
  <si>
    <t>JimJam Arts</t>
  </si>
  <si>
    <t>09642374</t>
  </si>
  <si>
    <t>Living Advent Calendar</t>
  </si>
  <si>
    <t>Running workshops leading to performances and/or artwork for Folkestone Living Advent Calendar with the Nepalese Community, Cheriton Community Network, Napier Barracks and the Rainbow Centre.</t>
  </si>
  <si>
    <t>FHDC00000104</t>
  </si>
  <si>
    <t>Kent Coast Volunteering Ltd</t>
  </si>
  <si>
    <t>Charity No: 1111800
Company No: 05392093</t>
  </si>
  <si>
    <t>Good Neighbours Service Folkestone</t>
  </si>
  <si>
    <t xml:space="preserve">Good Neighbours service crucially matches volunteer befrienders with residents to prevent loneliness and isolation. </t>
  </si>
  <si>
    <t>FHDC00000103</t>
  </si>
  <si>
    <t>The Folkestone-Hythe Operatic and Dramatic Society (FHODS)</t>
  </si>
  <si>
    <t>Oyer Stage Upgrade</t>
  </si>
  <si>
    <t>Steel deck portable stage platforms</t>
  </si>
  <si>
    <t>FHDC00001389</t>
  </si>
  <si>
    <t>The Real Power OF Music CIC</t>
  </si>
  <si>
    <t>Music And The Body</t>
  </si>
  <si>
    <t>A series of workshops in primary schools teaching children the positive physical benefits of music, and encouraging them to find ways to use music to improve their health and wellbeing.</t>
  </si>
  <si>
    <t>Cllr Blakemore (Polly)</t>
  </si>
  <si>
    <t>FHDC00000093</t>
  </si>
  <si>
    <t>FHDC00000603</t>
  </si>
  <si>
    <t>FHDC00000015</t>
  </si>
  <si>
    <t>FHDC00000033</t>
  </si>
  <si>
    <t>FHDC00000094</t>
  </si>
  <si>
    <t>FHDC00000025</t>
  </si>
  <si>
    <t>Pavement Pounders Community Interest Company</t>
  </si>
  <si>
    <t>Spoken Memory Archive</t>
  </si>
  <si>
    <t>FHDC00004350</t>
  </si>
  <si>
    <t>Charivari Day 2024</t>
  </si>
  <si>
    <t>Artists fees for the primary school teachers masterclass with Strange Cargo for professional artists to teach carnival costume making for Charivari Day Folkestone on 13th July.</t>
  </si>
  <si>
    <t>FHDC00000101</t>
  </si>
  <si>
    <t>FHDC00001417</t>
  </si>
  <si>
    <t>Cllr Butcher</t>
  </si>
  <si>
    <t>FHDC00000018</t>
  </si>
  <si>
    <t>Hawkinge Community Fridge</t>
  </si>
  <si>
    <t>Development of community fridge to further reduce food waste and support more people in need to receive free healthy food.  Awarded monies will contribute towards volunteer training, core team project management hours, furniture for library and additional food surplus from food waste charity fareshare during low-supply weeks</t>
  </si>
  <si>
    <t>FHDC00004958</t>
  </si>
  <si>
    <t>Folkestone Music Town CIC</t>
  </si>
  <si>
    <t>The Folkestone and Hythe Workshop Programme</t>
  </si>
  <si>
    <t>Folkestone Music Town is seeking to deliver an all-year free programme of music, technical and related business workshops in - if possible - all wards in the DC area.</t>
  </si>
  <si>
    <t>FHDC00001450</t>
  </si>
  <si>
    <t>Cllr Chapman</t>
  </si>
  <si>
    <t>FHDC00000029</t>
  </si>
  <si>
    <t>Word on the Street Drama Group</t>
  </si>
  <si>
    <t>Running 12 Drama Workshop
Cost of facilitators, occasional specialist guest practitioners and general management of the project.
Hire of hall for 12 sessions.</t>
  </si>
  <si>
    <t>FHDC00000066</t>
  </si>
  <si>
    <t>FHDC00004957</t>
  </si>
  <si>
    <t>Cllr Cooper</t>
  </si>
  <si>
    <t>FHDC00001392</t>
  </si>
  <si>
    <t>Cinque Ports Radio CIC</t>
  </si>
  <si>
    <t>New Transmitter</t>
  </si>
  <si>
    <t>This money will be put towards the purchase of a new transmitter to better serve the people of the Romney Marsh</t>
  </si>
  <si>
    <t>FHDC00004359</t>
  </si>
  <si>
    <t>Day Of Syn</t>
  </si>
  <si>
    <t>There are a lot of expenses but this grant would be put towards Insurance, security and our printing costs.</t>
  </si>
  <si>
    <t>FHDC00001390</t>
  </si>
  <si>
    <t>First Dymchurch Scout Group</t>
  </si>
  <si>
    <t>Introducing Archery</t>
  </si>
  <si>
    <t>Archery equipment to be used by the group for the young people and more</t>
  </si>
  <si>
    <t>FHDC00000100</t>
  </si>
  <si>
    <t>Jubilee Playground Refurbishment</t>
  </si>
  <si>
    <t>Weed-free safety surfacing around the Multi-Play Tower</t>
  </si>
  <si>
    <t>FHDC00000007</t>
  </si>
  <si>
    <t>Romney Marsh Community Hub</t>
  </si>
  <si>
    <t>Sunflower Memory Café, Dymchurch</t>
  </si>
  <si>
    <t>Funding for 12 month hall hire, craft activities, speakers and singers.</t>
  </si>
  <si>
    <t>FHDC00000081</t>
  </si>
  <si>
    <t>New Fryer</t>
  </si>
  <si>
    <t>FHDC00000090</t>
  </si>
  <si>
    <t>St Mary In The Marsh Project Fund</t>
  </si>
  <si>
    <t>Drainage for Communty Hall</t>
  </si>
  <si>
    <t>Cllr Davison</t>
  </si>
  <si>
    <t>FHDC00000047</t>
  </si>
  <si>
    <t>Make A Stand For Music</t>
  </si>
  <si>
    <t>To pay for bands to perform our summer programme of music at the Leas Bandstand.</t>
  </si>
  <si>
    <t>FHDC00000023</t>
  </si>
  <si>
    <t>FHDC00001521</t>
  </si>
  <si>
    <t>Take Up Space Festival</t>
  </si>
  <si>
    <t>Making a short film for Take Up Space Festival, documenting the Young Curators group developing their Project / Event, the event itself and their reflections on the project.</t>
  </si>
  <si>
    <t>FHDC00000020</t>
  </si>
  <si>
    <t>FHDC00000595</t>
  </si>
  <si>
    <t>FHDC00000085</t>
  </si>
  <si>
    <t>FHDC00000067</t>
  </si>
  <si>
    <t>FHDC00001422</t>
  </si>
  <si>
    <t>Cllr Fuller</t>
  </si>
  <si>
    <t>Folkestone First Timers CIC</t>
  </si>
  <si>
    <t>Folkestone First Timers - 2024 Programme</t>
  </si>
  <si>
    <t>We provide low cost music workshops to those who are excluded from music for whatever reason. We ran 36 workshops in 2023 and are raising funds for 2024.</t>
  </si>
  <si>
    <t>Napier Friends</t>
  </si>
  <si>
    <t>We will combine the grant with other donations to purchase and install a polytunnel, to enable Napier residents to increase their gardening volunteering to benefit themselves and the local community.</t>
  </si>
  <si>
    <t>FHDC00000058</t>
  </si>
  <si>
    <t>FHDC00004363</t>
  </si>
  <si>
    <t>FHDC00001428</t>
  </si>
  <si>
    <t>FHDC00001372</t>
  </si>
  <si>
    <t>The Sandgate Society</t>
  </si>
  <si>
    <t>New Kitchen</t>
  </si>
  <si>
    <t>Providing a workable, modern kitchen for the community hirers of this Grade 2 listed community hall, of which there is no other building of this size in the village.</t>
  </si>
  <si>
    <t>Cllr Goddard</t>
  </si>
  <si>
    <t>FHDC00001364</t>
  </si>
  <si>
    <t>Caring All Together on Romney Marsh (CARM)</t>
  </si>
  <si>
    <t>Lydd Meeting Point</t>
  </si>
  <si>
    <t>To contribute towards a Christmas Lunch for the Lydd Meeting Point attendees</t>
  </si>
  <si>
    <t>FHDC00001519</t>
  </si>
  <si>
    <t>Additional litter picking equipment</t>
  </si>
  <si>
    <t>Lydd Club Queens Court</t>
  </si>
  <si>
    <t>Supplying outfit, including dress, tiaras and shoes.</t>
  </si>
  <si>
    <t>FHDC00000052</t>
  </si>
  <si>
    <t>Lydd School Association</t>
  </si>
  <si>
    <t>Lydd School’s Resources Library Refurbishment</t>
  </si>
  <si>
    <t>Refurbishing the on-site library, creating a safe space for the adults and children within the local community.</t>
  </si>
  <si>
    <t>FHDC00000051</t>
  </si>
  <si>
    <t>New fryer</t>
  </si>
  <si>
    <t>FHDC00001430</t>
  </si>
  <si>
    <t>Cllr Godfrey</t>
  </si>
  <si>
    <t>Theatre Prodcution</t>
  </si>
  <si>
    <t>we would like to purchase 2 snow machines and 2 smoke machines to be used in conjunction with our new lighting for school productions</t>
  </si>
  <si>
    <t>FHDC00000087</t>
  </si>
  <si>
    <t>FYP (For Young People)</t>
  </si>
  <si>
    <t>The Bank Youth Club</t>
  </si>
  <si>
    <t>The hiring of Hawkinge Community Centre</t>
  </si>
  <si>
    <t>FHDC00005044</t>
  </si>
  <si>
    <t>Cllr Hills</t>
  </si>
  <si>
    <t>FHDC00005136</t>
  </si>
  <si>
    <t>JAM on the Marsh Community Singing</t>
  </si>
  <si>
    <t>Launching Community Singing; uniting St Nicholas New Romney and Brenzett Primary after-school clubs and over-50s ?Sunflower Singers? from the Romney-Marsh-Community-Hub(RMCH), giving a vibrant performance together with Onyx Brass in JAM-on-the-Marsh(JOTM)</t>
  </si>
  <si>
    <t>FHDC00005109</t>
  </si>
  <si>
    <t>New Romney In Bloom Community Group</t>
  </si>
  <si>
    <t>Enhancements to West St Car Park &amp;  junction of Church Rd and High St</t>
  </si>
  <si>
    <t>Fencing, posts/chain barriers, kerb stones, planters, woodchip pathway, soil/compost/plants, repair/replacement of bench - all to help enhance each area for the benefit of residents, visitors, especially those with disabilities</t>
  </si>
  <si>
    <t>Christmas Lunch</t>
  </si>
  <si>
    <t>Cllr Holgate</t>
  </si>
  <si>
    <t>FHDC00000032</t>
  </si>
  <si>
    <t>FHDC00004394</t>
  </si>
  <si>
    <t>Quest for a Quest!</t>
  </si>
  <si>
    <t xml:space="preserve"> We’d like to buy a RS Quest sailing dinghy for our club to introduce this great sport to the local community.</t>
  </si>
  <si>
    <t>FHDC00001440</t>
  </si>
  <si>
    <t>Safety Testing of Unwanted Electrical Products</t>
  </si>
  <si>
    <t>The E-Waste Drop Off at 101 Hythe High Street receives a number of unwanted working electrical devices. This project will allow safety testing of items for donation to charity re-sale.</t>
  </si>
  <si>
    <t>FHDC00000053</t>
  </si>
  <si>
    <t>Reading for Pleasure</t>
  </si>
  <si>
    <t>Enhanace the school's reading materials with high quallity literature for both inside and outside of school.</t>
  </si>
  <si>
    <t>FHDC00005074</t>
  </si>
  <si>
    <t>The Friends of Saltwood School</t>
  </si>
  <si>
    <t>Digital Cameras and memory cards</t>
  </si>
  <si>
    <t>FHDC00000098</t>
  </si>
  <si>
    <t>The Robert Thompson Charities at Saltwood Kent</t>
  </si>
  <si>
    <t>Saltwood Village Hall fencing wall</t>
  </si>
  <si>
    <t>To rebuild the supporting fencing brick wall at the Saltwood Village Hall</t>
  </si>
  <si>
    <t>FHDC00001466</t>
  </si>
  <si>
    <t>Cllr Hollingsbee</t>
  </si>
  <si>
    <t>FHDC00000039</t>
  </si>
  <si>
    <t>Equipment storage container</t>
  </si>
  <si>
    <t>FHDC00004907</t>
  </si>
  <si>
    <t>Church of St Mary the Virgin, Stowting</t>
  </si>
  <si>
    <t>Upgrading of fire Protection</t>
  </si>
  <si>
    <t>FHDC00000014</t>
  </si>
  <si>
    <t>Evington Village Hall</t>
  </si>
  <si>
    <t>Sum Up Machine</t>
  </si>
  <si>
    <t>FHDC00001431</t>
  </si>
  <si>
    <t>FHDC00001366</t>
  </si>
  <si>
    <t>Replacemnt of Electric Consumer Units</t>
  </si>
  <si>
    <t>Replacement of consumer units to comply with current legislation and to track electrical fault</t>
  </si>
  <si>
    <t>FHDC00004382</t>
  </si>
  <si>
    <t>The Parochial Church Council of the Ecclesiastical Parish of St Mary &amp; St Ethelburga, Lyminge</t>
  </si>
  <si>
    <t>The Royal Kentish Camino</t>
  </si>
  <si>
    <t>Printing of a leaflet to publicise a new pilgrimage route starting in Canterbury and proceeding via Lyminge to the shrine of St Eanswythe in Folkestone</t>
  </si>
  <si>
    <t>FHDC00001425</t>
  </si>
  <si>
    <t>Cllr Jones</t>
  </si>
  <si>
    <t>FHDC00000091</t>
  </si>
  <si>
    <t>Age UK Hythe, Lyminge and Ashford</t>
  </si>
  <si>
    <t>Project Herb Garden</t>
  </si>
  <si>
    <t>FHDC00000088</t>
  </si>
  <si>
    <t xml:space="preserve">Disco Soup Hythe </t>
  </si>
  <si>
    <t>The grant will be spent on paying 50% of the fees for two local bands to play live on the Hythe Bandstand at the Disco Soup event.</t>
  </si>
  <si>
    <t>FHDC00000061</t>
  </si>
  <si>
    <t>FHDC00000059</t>
  </si>
  <si>
    <t>Sensory room equipment</t>
  </si>
  <si>
    <t>Equipment to support our most vulnerable learners.</t>
  </si>
  <si>
    <t>FHDC00000099</t>
  </si>
  <si>
    <t>FHDC00000074</t>
  </si>
  <si>
    <t>Project Salus C.I.C.</t>
  </si>
  <si>
    <t>07454402</t>
  </si>
  <si>
    <t>Community Garden</t>
  </si>
  <si>
    <t>FHDC00000056</t>
  </si>
  <si>
    <t>Cllr Keen</t>
  </si>
  <si>
    <t>FHDC00004965</t>
  </si>
  <si>
    <t>Fat Lady Opera CIC</t>
  </si>
  <si>
    <t>LIGHT</t>
  </si>
  <si>
    <t>A sound arts project that invites an exploration of light through singing and orchestral workshops and performances at LCH, F&amp;HDC Beacon Event and a public Glow Picnic.</t>
  </si>
  <si>
    <t>Folkestone Rescue Ltd</t>
  </si>
  <si>
    <t>Charity No: 1212133
Company No: 09522926</t>
  </si>
  <si>
    <t>Lifeboat Container</t>
  </si>
  <si>
    <t>FHDC00004308</t>
  </si>
  <si>
    <t>To refurbish and furnish an inclusive and fully accessible multi-use Community Room for FSC Health and Well-Being programmes and for general Community use</t>
  </si>
  <si>
    <t>FHDC00000008</t>
  </si>
  <si>
    <t>Mothers without Hands</t>
  </si>
  <si>
    <t>Supporting the art work shop and community meal with performers - fees for musicians and actor, their travelling fees and accommodation</t>
  </si>
  <si>
    <t>FHDC00000068</t>
  </si>
  <si>
    <t>Cllr Lockwood</t>
  </si>
  <si>
    <t>FHDC00000080</t>
  </si>
  <si>
    <t>FHDC00004986</t>
  </si>
  <si>
    <t>Music In May - Workshops</t>
  </si>
  <si>
    <t>Free, inclusive workshops in music, technical and related business areas. The aim is to deliver 20 workshops during May this year</t>
  </si>
  <si>
    <t>FHDC00000044</t>
  </si>
  <si>
    <t>FHDC00001439</t>
  </si>
  <si>
    <t>FHDC00000024</t>
  </si>
  <si>
    <t>FHDC00004252</t>
  </si>
  <si>
    <t>The Loft</t>
  </si>
  <si>
    <t>4 TVs to help with support and integration with 17-25 years learn new skills and gain confidence, To help make the young people job ready and learn new skills</t>
  </si>
  <si>
    <t>Music &amp; Arts for the Shepway Community</t>
  </si>
  <si>
    <t>Shepway Choirs</t>
  </si>
  <si>
    <t>To enable us to continue to provide free choirs including Shepway Primary Singers, Youth Voices, Voices and Headstrong Singers</t>
  </si>
  <si>
    <t>Shepway Spectrum Arts Community</t>
  </si>
  <si>
    <t>Window Blinds</t>
  </si>
  <si>
    <t>We have very large windows in all rooms, some with no blinds or broken blinds. We urgently need to put up screening from the bright sunlight.</t>
  </si>
  <si>
    <t>FHDC00000072</t>
  </si>
  <si>
    <t>FHDC00001419</t>
  </si>
  <si>
    <t>FHDC00000609</t>
  </si>
  <si>
    <t>Community Christmas Party</t>
  </si>
  <si>
    <t>Community Christmas party for up to 100 children in the area, it brings the area together and spreads Christmas joy</t>
  </si>
  <si>
    <t>Cllr Martin (Alan)</t>
  </si>
  <si>
    <t>FHDC00000083</t>
  </si>
  <si>
    <t>Defibrillator to be situated near Red Lion Pub as this is the most visual point in village</t>
  </si>
  <si>
    <t>FHDC00000598</t>
  </si>
  <si>
    <t>FHDC00001396</t>
  </si>
  <si>
    <t>Ivychurch Highways Improvements</t>
  </si>
  <si>
    <t>Implementation of Speed Restriction Scheme</t>
  </si>
  <si>
    <t>FHDC00000082</t>
  </si>
  <si>
    <t>FHDC00004274</t>
  </si>
  <si>
    <t>FHDC00001429</t>
  </si>
  <si>
    <t>Cllr Martin (Elaine)</t>
  </si>
  <si>
    <t>FHDC00004920</t>
  </si>
  <si>
    <t>Defibrillator purchase</t>
  </si>
  <si>
    <t>Purchase of a defibrillator and cabinet to be placed by the Church in Elmsted.</t>
  </si>
  <si>
    <t>FHDC00004961</t>
  </si>
  <si>
    <t>FHDC00005075</t>
  </si>
  <si>
    <t>Hythe Bay Childrens Centre</t>
  </si>
  <si>
    <t>Improve health and wellbeing</t>
  </si>
  <si>
    <t>Yoga/ meditation cushions to improve staff posture. Non contact thermometers to ensure we can accurately monitor children temperature when they become unwell during the day.</t>
  </si>
  <si>
    <t>FHDC00001367</t>
  </si>
  <si>
    <t>FHDC00004381</t>
  </si>
  <si>
    <t>FHDC00001426</t>
  </si>
  <si>
    <t>Cllr Martin (Jim)</t>
  </si>
  <si>
    <t>FHDC00000092</t>
  </si>
  <si>
    <t>FHDC00001516</t>
  </si>
  <si>
    <t>Friends of Hythe Dementia</t>
  </si>
  <si>
    <t>Assistance for those with dementia who also experience incontinence</t>
  </si>
  <si>
    <t>To provide incontinence products for those living with dementia, and electric airer/dryers for home laundry for the most financially vulnerable.</t>
  </si>
  <si>
    <t>FHDC00004393</t>
  </si>
  <si>
    <t>FHDC00000042</t>
  </si>
  <si>
    <t>Hythe Civic Society</t>
  </si>
  <si>
    <t>Street Furniture</t>
  </si>
  <si>
    <t>Blue Plaque at Hillside Manor, Hythe</t>
  </si>
  <si>
    <t>Ceramic Blue Plaque to celebrate  Gerald Holtum.</t>
  </si>
  <si>
    <t>FHDC00000106</t>
  </si>
  <si>
    <t>Rotary Club of Hythe Kent Trust Fund</t>
  </si>
  <si>
    <t>Youth Speaks Competition</t>
  </si>
  <si>
    <t>Youth speaks is an exciting opportunity for young people to develop public speaking skills</t>
  </si>
  <si>
    <t>FHDC00004441</t>
  </si>
  <si>
    <t>Royal British Legion
Cheriton Branch</t>
  </si>
  <si>
    <t>Friends of The RBL Community Choir</t>
  </si>
  <si>
    <t>Support the newly formed choir, financially, to continue to run. Hall hire for rehearsal Public Liability Insurance Musical Director performance fee Advertising Music folders</t>
  </si>
  <si>
    <t>FHDC00005048</t>
  </si>
  <si>
    <t>Digital Cameras and Memory Cards</t>
  </si>
  <si>
    <t>Cllr McConville</t>
  </si>
  <si>
    <t>FHDC00004436</t>
  </si>
  <si>
    <t>Taking Root Creative Nature Club</t>
  </si>
  <si>
    <t>Locavore Community Garden - Providing a rotation of diverse activities including nature crafts, storytelling, yoga &amp; mindfulness, food growing and wild cooking.</t>
  </si>
  <si>
    <t>FHDC00004972</t>
  </si>
  <si>
    <t>FHDC00000046</t>
  </si>
  <si>
    <t>FHDC00000030</t>
  </si>
  <si>
    <t>FHDC00001432</t>
  </si>
  <si>
    <t>FHDC00000069</t>
  </si>
  <si>
    <t>FHDC00004959</t>
  </si>
  <si>
    <t>FHDC00001420</t>
  </si>
  <si>
    <t>Cllr McShane</t>
  </si>
  <si>
    <t>FHDC00000041</t>
  </si>
  <si>
    <t>Care4Calais</t>
  </si>
  <si>
    <t>Care4Calais Folkestone Football Team</t>
  </si>
  <si>
    <t>Fees for entry into local football league</t>
  </si>
  <si>
    <t>FHDC00000048</t>
  </si>
  <si>
    <t>FHDC00000027</t>
  </si>
  <si>
    <t>FHDC00004387</t>
  </si>
  <si>
    <t>FHDC00000076</t>
  </si>
  <si>
    <t>FHDC00000084</t>
  </si>
  <si>
    <t>FHDC00000073</t>
  </si>
  <si>
    <t>FHDC00004362</t>
  </si>
  <si>
    <t>FHDC00001423</t>
  </si>
  <si>
    <t>Cllr Meade</t>
  </si>
  <si>
    <t>FHDC00004344</t>
  </si>
  <si>
    <t>FHDC00000017</t>
  </si>
  <si>
    <t xml:space="preserve">Charity No: CE040189
Company No: 1213529 </t>
  </si>
  <si>
    <t>Pride 2023</t>
  </si>
  <si>
    <t>FHDC00000028</t>
  </si>
  <si>
    <t>FHDC00004232</t>
  </si>
  <si>
    <t>FHDC00000016</t>
  </si>
  <si>
    <t>FHDC00001373</t>
  </si>
  <si>
    <t>Includes Us 2</t>
  </si>
  <si>
    <t>Let's Connect</t>
  </si>
  <si>
    <t>FHDC00000086</t>
  </si>
  <si>
    <t>FHDC00000070</t>
  </si>
  <si>
    <t>FHDC00001421</t>
  </si>
  <si>
    <t>Wild With Wheels Community Association</t>
  </si>
  <si>
    <t>Wild With Wheels</t>
  </si>
  <si>
    <t>Cllr Prater</t>
  </si>
  <si>
    <t>FHDC00000060</t>
  </si>
  <si>
    <t>Hythe Youth Centre</t>
  </si>
  <si>
    <t>To support the delivery of a leadership training programme for young people, this will allow them to lead and mentor their younger peers at many sessions</t>
  </si>
  <si>
    <t>Boules Piste Repair</t>
  </si>
  <si>
    <t>To renovate the Boules Piste following damage from overflowing drainage culvert under  Military Road</t>
  </si>
  <si>
    <t>FHDC00000057</t>
  </si>
  <si>
    <t>FHDC00001427</t>
  </si>
  <si>
    <t>Library Mural</t>
  </si>
  <si>
    <t>Mural for the children's area of Sandgate Library, to enhance and hopefully attract more local children to the resources of the Library</t>
  </si>
  <si>
    <t>Cllr Scoffham</t>
  </si>
  <si>
    <t>FHDC00000012</t>
  </si>
  <si>
    <t>FHDC00000011</t>
  </si>
  <si>
    <t>Elham Village Hall Association Limited</t>
  </si>
  <si>
    <t>Charity No: 1024757
Company No: 1024757</t>
  </si>
  <si>
    <t>Projector</t>
  </si>
  <si>
    <t>Large rear projection screen.</t>
  </si>
  <si>
    <t>Having received planning permission for a Community Shed we would like to furnish it out so that it can be a useful village resource.</t>
  </si>
  <si>
    <t>Lawnmower upgrade</t>
  </si>
  <si>
    <t>The purchase of a replacement motorised lawnmower.</t>
  </si>
  <si>
    <t>Impact Youth Club</t>
  </si>
  <si>
    <t>The money will be spent on equipment to enable the young people to work on enterprise projects and enable the young people to develop skills.</t>
  </si>
  <si>
    <t>Cllr Shoob</t>
  </si>
  <si>
    <t>FHDC00000602</t>
  </si>
  <si>
    <t>FHDC00000049</t>
  </si>
  <si>
    <t>FHDC00004416</t>
  </si>
  <si>
    <t>Friends of The  RBL Community Choir</t>
  </si>
  <si>
    <t>ShivaNova Ltd</t>
  </si>
  <si>
    <t>03125499</t>
  </si>
  <si>
    <t>Holi celebrations Cheriton</t>
  </si>
  <si>
    <t>This will go towards the Holi celebrations in partnership with the Nepalese community in their community centre in Cheriton for all local residents.   Holi is the Spring Festival of Colour.</t>
  </si>
  <si>
    <t>FHDC00004388</t>
  </si>
  <si>
    <t>FHDC00000102</t>
  </si>
  <si>
    <t>The Sage Network CIC</t>
  </si>
  <si>
    <t>The Sage Network Community Garden</t>
  </si>
  <si>
    <t xml:space="preserve">Equipment and supplies for the
community garden as well as some groundwork structures/products </t>
  </si>
  <si>
    <t>Cllr Speakman</t>
  </si>
  <si>
    <t>FHDC00004404</t>
  </si>
  <si>
    <t>Day of Syn</t>
  </si>
  <si>
    <t>FHDC00000075</t>
  </si>
  <si>
    <t>FHDC00000095</t>
  </si>
  <si>
    <t>FHDC00000162</t>
  </si>
  <si>
    <t>Lympne Lunch Club for the over 50s</t>
  </si>
  <si>
    <t>To subsidise the cost of meals, rent of Hall, small treats and small prizes for the games.</t>
  </si>
  <si>
    <t>Cllr Thomas</t>
  </si>
  <si>
    <t>FHDC00001355</t>
  </si>
  <si>
    <t>CARM Community Allotment</t>
  </si>
  <si>
    <t>The purchase of some equipment for our community allotment</t>
  </si>
  <si>
    <t>FHDC00001393</t>
  </si>
  <si>
    <t>FHDC00000064</t>
  </si>
  <si>
    <t>FHDC00000013</t>
  </si>
  <si>
    <t>FHDC00000022</t>
  </si>
  <si>
    <t>Light Up New Romney</t>
  </si>
  <si>
    <t>FHDC00000063</t>
  </si>
  <si>
    <t>New Romney Country Fayre 2023</t>
  </si>
  <si>
    <t>To allow the Country Fayre Committee to publish their programme of events well ahead of the date, ensuring its future success.</t>
  </si>
  <si>
    <t>FHDC00001381</t>
  </si>
  <si>
    <t>Cllr Walker</t>
  </si>
  <si>
    <t>FHDC00000096</t>
  </si>
  <si>
    <t>1stDegree East</t>
  </si>
  <si>
    <t>Devoted and Disgruntled (East Kent) – What are we Going to do about Theatre?</t>
  </si>
  <si>
    <t xml:space="preserve">One-day forum for theatre lovers and makers from all over the area and from all communities </t>
  </si>
  <si>
    <t>FHDC00000077</t>
  </si>
  <si>
    <t>FHDC00000045</t>
  </si>
  <si>
    <t>FHDC00000019</t>
  </si>
  <si>
    <t>FHDC00000079</t>
  </si>
  <si>
    <t>Shepherd House</t>
  </si>
  <si>
    <t>The grant will support funded Fitness membership to Folkestone Sports Centre for the residents of Shepherd House, to support their rehabilitation from substance misuse and their re-integration into community life.  A very successful Pilot programme was run over the past years and a contribution towards the costs of these memberships will enable to programme to be repeated for the coming year.</t>
  </si>
  <si>
    <t>FHDC00004319</t>
  </si>
  <si>
    <t>FHDC00000031</t>
  </si>
  <si>
    <t>FHDC00004385</t>
  </si>
  <si>
    <t>FHDC00000062</t>
  </si>
  <si>
    <t>FHDC00000078</t>
  </si>
  <si>
    <t>FHDC00001433</t>
  </si>
  <si>
    <t>Simple Money Solutions CIC</t>
  </si>
  <si>
    <t>Money Mentoring</t>
  </si>
  <si>
    <t>Coaching and Mentoring clients with management of household finance, income maximisation and budgeting, purchase of stationery to aid the organisation of financial matters</t>
  </si>
  <si>
    <t>FHDC00000071</t>
  </si>
  <si>
    <t>FHDC00004389</t>
  </si>
  <si>
    <t>FHDC00001388</t>
  </si>
  <si>
    <t>Cllr Wimble</t>
  </si>
  <si>
    <t>CreARTive</t>
  </si>
  <si>
    <t>To offer free voucher places to those within the local community, focusing on those from low incomes, disabilities and families at one of our workshops that take place throughout the year</t>
  </si>
  <si>
    <t>FHDC00001511</t>
  </si>
  <si>
    <t>Launching Community Singing; uniting St Nicholas New Romney Primary after-school club and the over-55s ?Sunflower Singers? from the Romney-Marsh-Community-Hub (RMCH), giving a vibrant performance together with Onyx Brass in JAM-on-the-Marsh(JOTM).</t>
  </si>
  <si>
    <t>FHDC00000010</t>
  </si>
  <si>
    <t>FHDC00004383</t>
  </si>
  <si>
    <t>Cllr Wing</t>
  </si>
  <si>
    <t>FHDC00004371</t>
  </si>
  <si>
    <t>Folkestone, Dover &amp; Hythe Samaritans</t>
  </si>
  <si>
    <t>Friends storage facility</t>
  </si>
  <si>
    <t>We need to create a suitable facility within our premises to store publicity materials for distribution at public events</t>
  </si>
  <si>
    <t>FHDC00004347</t>
  </si>
  <si>
    <t>FHDC00005073</t>
  </si>
  <si>
    <t>FHDC00005063</t>
  </si>
  <si>
    <t>FHDC00005050</t>
  </si>
  <si>
    <t>Digital cameras and Memory Cards</t>
  </si>
  <si>
    <t>FHDC00001424</t>
  </si>
  <si>
    <t>1st Dymchurch Scout Group</t>
  </si>
  <si>
    <t>St Mary in the Marsh Project Fund</t>
  </si>
  <si>
    <t>Strange Cargo - Charivari Day 2023</t>
  </si>
  <si>
    <t>Strange Cargo - Charivari Day 2024</t>
  </si>
  <si>
    <t xml:space="preserve"> The Folkestone Performing Arts Centre’s Community Theatre Drop-In Drama Sessions </t>
  </si>
  <si>
    <t>Ward Grants by Councillor                                                                                                  2023/24</t>
  </si>
  <si>
    <t>Ward Grants by Recipient                                                                                                  2023/24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</si>
</sst>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7" formatCode="&quot;£&quot;#,##0.00;\-&quot;£&quot;#,##0.00"/>
    <numFmt numFmtId="44" formatCode="_-&quot;£&quot;* #,##0.00_-;\-&quot;£&quot;* #,##0.00_-;_-&quot;£&quot;* &quot;-&quot;??_-;_-@_-"/>
  </numFmts>
  <fonts count="12" x14ac:knownFonts="1">
    <font>
      <sz val="11"/>
      <color theme="1"/>
      <name val="Calibri"/>
      <family val="2"/>
      <scheme val="minor"/>
    </font>
    <font>
      <sz val="11"/>
      <color theme="1"/>
      <name val="Calibri"/>
      <family val="2"/>
      <scheme val="minor"/>
    </font>
    <font>
      <b/>
      <sz val="18"/>
      <color theme="0"/>
      <name val="Arial"/>
      <family val="2"/>
    </font>
    <font>
      <b/>
      <sz val="12"/>
      <color theme="1"/>
      <name val="Arial"/>
      <family val="2"/>
    </font>
    <font>
      <sz val="12"/>
      <color theme="1"/>
      <name val="Arial"/>
      <family val="2"/>
    </font>
    <font>
      <sz val="12"/>
      <name val="Arial"/>
      <family val="2"/>
    </font>
    <font>
      <sz val="12"/>
      <color theme="1"/>
      <name val="Calibri"/>
      <family val="2"/>
      <scheme val="minor"/>
    </font>
    <font>
      <sz val="12"/>
      <color rgb="FF000000"/>
      <name val="Arial"/>
      <family val="2"/>
    </font>
    <font>
      <sz val="11"/>
      <color rgb="FF9C6500"/>
      <name val="Calibri"/>
      <family val="2"/>
      <scheme val="minor"/>
    </font>
    <font>
      <b/>
      <sz val="12"/>
      <color theme="0"/>
      <name val="Calibri"/>
      <family val="2"/>
      <scheme val="minor"/>
    </font>
    <font>
      <b/>
      <u/>
      <sz val="12"/>
      <color theme="0"/>
      <name val="Calibri"/>
      <family val="2"/>
      <scheme val="minor"/>
    </font>
    <font>
      <u/>
      <sz val="12"/>
      <color theme="0"/>
      <name val="Calibri"/>
      <family val="2"/>
      <scheme val="minor"/>
    </font>
  </fonts>
  <fills count="6">
    <fill>
      <patternFill patternType="none"/>
    </fill>
    <fill>
      <patternFill patternType="gray125"/>
    </fill>
    <fill>
      <patternFill patternType="solid">
        <fgColor rgb="FF7030A0"/>
        <bgColor indexed="64"/>
      </patternFill>
    </fill>
    <fill>
      <patternFill patternType="solid">
        <fgColor theme="0"/>
        <bgColor indexed="64"/>
      </patternFill>
    </fill>
    <fill>
      <patternFill patternType="solid">
        <fgColor rgb="FFFFEB9C"/>
      </patternFill>
    </fill>
    <fill>
      <patternFill patternType="solid">
        <fgColor rgb="FFBC8FDD"/>
        <bgColor indexed="64"/>
      </patternFill>
    </fill>
  </fills>
  <borders count="1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4" tint="0.39997558519241921"/>
      </right>
      <top style="thin">
        <color theme="4" tint="0.39997558519241921"/>
      </top>
      <bottom style="thin">
        <color theme="4" tint="0.39997558519241921"/>
      </bottom>
      <diagonal/>
    </border>
  </borders>
  <cellStyleXfs count="3">
    <xf numFmtId="0" fontId="0" fillId="0" borderId="0"/>
    <xf numFmtId="44" fontId="1" fillId="0" borderId="0" applyFont="0" applyFill="0" applyBorder="0" applyAlignment="0" applyProtection="0"/>
    <xf numFmtId="0" fontId="8" fillId="4" borderId="0" applyNumberFormat="0" applyBorder="0" applyAlignment="0" applyProtection="0"/>
  </cellStyleXfs>
  <cellXfs count="47">
    <xf numFmtId="0" fontId="0" fillId="0" borderId="0" xfId="0"/>
    <xf numFmtId="0" fontId="3" fillId="0" borderId="0" xfId="0" applyFont="1" applyAlignment="1">
      <alignment horizontal="center" vertical="center" wrapText="1"/>
    </xf>
    <xf numFmtId="0" fontId="4" fillId="0" borderId="0" xfId="0" applyFont="1" applyAlignment="1">
      <alignment vertical="center" wrapText="1"/>
    </xf>
    <xf numFmtId="0" fontId="2" fillId="2"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4" fillId="0" borderId="5" xfId="0" applyFont="1" applyBorder="1" applyAlignment="1">
      <alignment horizontal="center" vertical="center" wrapText="1"/>
    </xf>
    <xf numFmtId="7" fontId="5" fillId="0" borderId="5" xfId="0" applyNumberFormat="1" applyFont="1" applyBorder="1" applyAlignment="1">
      <alignment horizontal="center" vertical="center" wrapText="1"/>
    </xf>
    <xf numFmtId="17" fontId="5" fillId="0" borderId="5"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7" fontId="4" fillId="0" borderId="5" xfId="1" applyNumberFormat="1" applyFont="1" applyFill="1" applyBorder="1" applyAlignment="1">
      <alignment horizontal="center" vertical="center" wrapText="1"/>
    </xf>
    <xf numFmtId="6" fontId="4" fillId="0" borderId="5" xfId="0" applyNumberFormat="1" applyFont="1" applyBorder="1" applyAlignment="1">
      <alignment horizontal="center" vertical="center" wrapText="1"/>
    </xf>
    <xf numFmtId="17" fontId="4" fillId="3" borderId="5" xfId="0" applyNumberFormat="1" applyFont="1" applyFill="1" applyBorder="1" applyAlignment="1">
      <alignment horizontal="center" vertical="center" wrapText="1"/>
    </xf>
    <xf numFmtId="17" fontId="4" fillId="0" borderId="5" xfId="0" applyNumberFormat="1" applyFont="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4" fillId="3" borderId="0" xfId="0" applyFont="1" applyFill="1" applyAlignment="1">
      <alignment horizontal="center" vertical="center" wrapText="1"/>
    </xf>
    <xf numFmtId="0" fontId="7" fillId="0" borderId="5" xfId="0" applyFont="1" applyBorder="1" applyAlignment="1">
      <alignment horizontal="center" vertical="center" wrapText="1"/>
    </xf>
    <xf numFmtId="0" fontId="4" fillId="0" borderId="0" xfId="0" applyFont="1" applyAlignment="1">
      <alignment horizontal="center" vertical="center"/>
    </xf>
    <xf numFmtId="0" fontId="9" fillId="2" borderId="5" xfId="0" applyFont="1" applyFill="1" applyBorder="1" applyAlignment="1">
      <alignment horizontal="center" vertical="center" wrapText="1"/>
    </xf>
    <xf numFmtId="44" fontId="9" fillId="2" borderId="5" xfId="0" applyNumberFormat="1" applyFont="1" applyFill="1" applyBorder="1" applyAlignment="1">
      <alignment horizontal="center" vertical="center" wrapText="1"/>
    </xf>
    <xf numFmtId="49" fontId="6" fillId="0" borderId="5" xfId="0" applyNumberFormat="1" applyFont="1" applyBorder="1" applyAlignment="1">
      <alignment wrapText="1"/>
    </xf>
    <xf numFmtId="0" fontId="6" fillId="0" borderId="5" xfId="0" applyFont="1" applyBorder="1" applyAlignment="1">
      <alignment wrapText="1"/>
    </xf>
    <xf numFmtId="44" fontId="6" fillId="0" borderId="5" xfId="0" applyNumberFormat="1" applyFont="1" applyBorder="1" applyAlignment="1">
      <alignment horizontal="right" wrapText="1"/>
    </xf>
    <xf numFmtId="14" fontId="6" fillId="0" borderId="5" xfId="0" applyNumberFormat="1" applyFont="1" applyBorder="1" applyAlignment="1">
      <alignment horizontal="right" wrapText="1"/>
    </xf>
    <xf numFmtId="0" fontId="0" fillId="0" borderId="9" xfId="0" applyBorder="1" applyAlignment="1">
      <alignment wrapText="1"/>
    </xf>
    <xf numFmtId="44" fontId="0" fillId="0" borderId="0" xfId="0" applyNumberFormat="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0" borderId="0" xfId="0" applyFont="1" applyAlignment="1">
      <alignment horizontal="left" vertical="center"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10" fillId="2" borderId="5" xfId="0" applyFont="1" applyFill="1" applyBorder="1" applyAlignment="1">
      <alignment horizontal="center" vertical="center" wrapText="1"/>
    </xf>
    <xf numFmtId="49" fontId="9" fillId="5" borderId="6" xfId="0" applyNumberFormat="1" applyFont="1" applyFill="1" applyBorder="1" applyAlignment="1">
      <alignment horizontal="left" wrapText="1"/>
    </xf>
    <xf numFmtId="49" fontId="9" fillId="5" borderId="7" xfId="0" applyNumberFormat="1" applyFont="1" applyFill="1" applyBorder="1" applyAlignment="1">
      <alignment horizontal="left" wrapText="1"/>
    </xf>
    <xf numFmtId="49" fontId="9" fillId="5" borderId="8" xfId="0" applyNumberFormat="1" applyFont="1" applyFill="1" applyBorder="1" applyAlignment="1">
      <alignment horizontal="left" wrapText="1"/>
    </xf>
    <xf numFmtId="44" fontId="9" fillId="5" borderId="6" xfId="0" applyNumberFormat="1" applyFont="1" applyFill="1" applyBorder="1" applyAlignment="1">
      <alignment horizontal="center" wrapText="1"/>
    </xf>
    <xf numFmtId="44" fontId="9" fillId="5" borderId="7" xfId="0" applyNumberFormat="1" applyFont="1" applyFill="1" applyBorder="1" applyAlignment="1">
      <alignment horizontal="center" wrapText="1"/>
    </xf>
    <xf numFmtId="44" fontId="9" fillId="5" borderId="8" xfId="0" applyNumberFormat="1" applyFont="1" applyFill="1" applyBorder="1" applyAlignment="1">
      <alignment horizontal="center" wrapText="1"/>
    </xf>
    <xf numFmtId="49" fontId="10" fillId="2" borderId="6" xfId="0" applyNumberFormat="1" applyFont="1" applyFill="1" applyBorder="1" applyAlignment="1">
      <alignment horizontal="center" wrapText="1"/>
    </xf>
    <xf numFmtId="49" fontId="11" fillId="2" borderId="7" xfId="0" applyNumberFormat="1" applyFont="1" applyFill="1" applyBorder="1" applyAlignment="1">
      <alignment horizontal="center" wrapText="1"/>
    </xf>
    <xf numFmtId="49" fontId="11" fillId="2" borderId="8" xfId="0" applyNumberFormat="1" applyFont="1" applyFill="1" applyBorder="1" applyAlignment="1">
      <alignment horizont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cellXfs>
  <cellStyles count="3">
    <cellStyle name="Currency" xfId="1" builtinId="4"/>
    <cellStyle name="Neutral 2" xfId="2" xr:uid="{D9ED9B46-2F4D-4BBC-800D-7E06081E389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F044E-93F2-4E73-B1A9-63647E26C042}">
  <sheetPr>
    <pageSetUpPr fitToPage="1"/>
  </sheetPr>
  <dimension ref="A1:DK35"/>
  <sheetViews>
    <sheetView showGridLines="0" zoomScale="60" zoomScaleNormal="60" zoomScaleSheetLayoutView="80" workbookViewId="0">
      <pane ySplit="4" topLeftCell="A16" activePane="bottomLeft" state="frozen"/>
      <selection activeCell="E1" sqref="E1"/>
      <selection pane="bottomLeft" activeCell="G28" sqref="G28"/>
    </sheetView>
  </sheetViews>
  <sheetFormatPr defaultColWidth="9.109375" defaultRowHeight="15" x14ac:dyDescent="0.3"/>
  <cols>
    <col min="1" max="2" width="40.6640625" style="13" customWidth="1"/>
    <col min="3" max="3" width="28.6640625" style="13" customWidth="1"/>
    <col min="4" max="6" width="25.6640625" style="13" customWidth="1"/>
    <col min="7" max="7" width="25.33203125" style="15" customWidth="1"/>
    <col min="8" max="8" width="23.44140625" style="15" bestFit="1" customWidth="1"/>
    <col min="9" max="9" width="22.33203125" style="15" customWidth="1"/>
    <col min="10" max="115" width="9.109375" style="15"/>
    <col min="116" max="16384" width="9.109375" style="13"/>
  </cols>
  <sheetData>
    <row r="1" spans="1:115" s="1" customFormat="1" ht="74.25" customHeight="1" x14ac:dyDescent="0.3">
      <c r="A1" s="26" t="s">
        <v>0</v>
      </c>
      <c r="B1" s="27"/>
      <c r="F1" s="2" t="s">
        <v>1</v>
      </c>
      <c r="G1" s="2"/>
    </row>
    <row r="2" spans="1:115" s="1" customFormat="1" ht="74.25" customHeight="1" thickBot="1" x14ac:dyDescent="0.35">
      <c r="A2" s="29" t="s">
        <v>112</v>
      </c>
      <c r="B2" s="30"/>
    </row>
    <row r="3" spans="1:115" s="1" customFormat="1" ht="29.25" customHeight="1" x14ac:dyDescent="0.3"/>
    <row r="4" spans="1:115" s="1" customFormat="1" ht="75.75" customHeight="1" x14ac:dyDescent="0.3">
      <c r="A4" s="3" t="s">
        <v>2</v>
      </c>
      <c r="B4" s="3" t="s">
        <v>3</v>
      </c>
      <c r="C4" s="3" t="s">
        <v>4</v>
      </c>
      <c r="D4" s="3" t="s">
        <v>5</v>
      </c>
      <c r="E4" s="3" t="s">
        <v>6</v>
      </c>
      <c r="F4" s="3" t="s">
        <v>7</v>
      </c>
    </row>
    <row r="5" spans="1:115" ht="75.75" customHeight="1" x14ac:dyDescent="0.3">
      <c r="A5" s="4" t="s">
        <v>8</v>
      </c>
      <c r="B5" s="5" t="s">
        <v>9</v>
      </c>
      <c r="C5" s="4" t="s">
        <v>66</v>
      </c>
      <c r="D5" s="4">
        <v>1989</v>
      </c>
      <c r="E5" s="4" t="s">
        <v>11</v>
      </c>
      <c r="F5" s="6">
        <v>40360</v>
      </c>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row>
    <row r="6" spans="1:115" ht="75.75" customHeight="1" x14ac:dyDescent="0.3">
      <c r="A6" s="4" t="s">
        <v>12</v>
      </c>
      <c r="B6" s="4" t="s">
        <v>13</v>
      </c>
      <c r="C6" s="4" t="s">
        <v>14</v>
      </c>
      <c r="D6" s="4">
        <v>2003</v>
      </c>
      <c r="E6" s="4" t="s">
        <v>11</v>
      </c>
      <c r="F6" s="6">
        <v>15000</v>
      </c>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row>
    <row r="7" spans="1:115" ht="75.75" customHeight="1" x14ac:dyDescent="0.3">
      <c r="A7" s="4" t="s">
        <v>15</v>
      </c>
      <c r="B7" s="4" t="s">
        <v>16</v>
      </c>
      <c r="C7" s="4" t="s">
        <v>17</v>
      </c>
      <c r="D7" s="4">
        <v>2002</v>
      </c>
      <c r="E7" s="7">
        <v>44256</v>
      </c>
      <c r="F7" s="6">
        <v>4630</v>
      </c>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row>
    <row r="8" spans="1:115" ht="75.75" customHeight="1" x14ac:dyDescent="0.3">
      <c r="A8" s="4" t="s">
        <v>18</v>
      </c>
      <c r="B8" s="4" t="s">
        <v>67</v>
      </c>
      <c r="C8" s="4" t="s">
        <v>68</v>
      </c>
      <c r="D8" s="4" t="s">
        <v>20</v>
      </c>
      <c r="E8" s="4" t="s">
        <v>21</v>
      </c>
      <c r="F8" s="6" t="s">
        <v>22</v>
      </c>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row>
    <row r="9" spans="1:115" ht="75.75" customHeight="1" x14ac:dyDescent="0.3">
      <c r="A9" s="4" t="s">
        <v>23</v>
      </c>
      <c r="B9" s="4" t="s">
        <v>24</v>
      </c>
      <c r="C9" s="5" t="s">
        <v>114</v>
      </c>
      <c r="D9" s="4">
        <v>2009</v>
      </c>
      <c r="E9" s="4" t="s">
        <v>11</v>
      </c>
      <c r="F9" s="6">
        <v>15000</v>
      </c>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row>
    <row r="10" spans="1:115" ht="75.75" customHeight="1" x14ac:dyDescent="0.3">
      <c r="A10" s="5" t="s">
        <v>113</v>
      </c>
      <c r="B10" s="5" t="s">
        <v>25</v>
      </c>
      <c r="C10" s="5" t="s">
        <v>114</v>
      </c>
      <c r="D10" s="8">
        <v>2012</v>
      </c>
      <c r="E10" s="5" t="s">
        <v>11</v>
      </c>
      <c r="F10" s="9">
        <v>168000</v>
      </c>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row>
    <row r="11" spans="1:115" ht="75.75" customHeight="1" x14ac:dyDescent="0.3">
      <c r="A11" s="5" t="s">
        <v>26</v>
      </c>
      <c r="B11" s="5" t="s">
        <v>27</v>
      </c>
      <c r="C11" s="5" t="s">
        <v>28</v>
      </c>
      <c r="D11" s="5">
        <v>2007</v>
      </c>
      <c r="E11" s="5" t="s">
        <v>11</v>
      </c>
      <c r="F11" s="9">
        <v>110000</v>
      </c>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row>
    <row r="12" spans="1:115" ht="73.5" customHeight="1" x14ac:dyDescent="0.3">
      <c r="A12" s="5" t="s">
        <v>29</v>
      </c>
      <c r="B12" s="5" t="s">
        <v>30</v>
      </c>
      <c r="C12" s="5" t="s">
        <v>19</v>
      </c>
      <c r="D12" s="5">
        <v>2012</v>
      </c>
      <c r="E12" s="12">
        <v>45383</v>
      </c>
      <c r="F12" s="9">
        <v>44550</v>
      </c>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row>
    <row r="13" spans="1:115" ht="73.5" customHeight="1" x14ac:dyDescent="0.3">
      <c r="A13" s="5" t="s">
        <v>166</v>
      </c>
      <c r="B13" s="5" t="s">
        <v>167</v>
      </c>
      <c r="C13" s="5" t="s">
        <v>165</v>
      </c>
      <c r="D13" s="5"/>
      <c r="E13" s="12"/>
      <c r="F13" s="9"/>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row>
    <row r="14" spans="1:115" s="14" customFormat="1" ht="202.5" customHeight="1" x14ac:dyDescent="0.3">
      <c r="A14" s="5" t="s">
        <v>69</v>
      </c>
      <c r="B14" s="5" t="s">
        <v>31</v>
      </c>
      <c r="C14" s="5" t="s">
        <v>165</v>
      </c>
      <c r="D14" s="5">
        <v>2017</v>
      </c>
      <c r="E14" s="5" t="s">
        <v>11</v>
      </c>
      <c r="F14" s="10">
        <v>0</v>
      </c>
    </row>
    <row r="15" spans="1:115" s="14" customFormat="1" ht="161.4" customHeight="1" x14ac:dyDescent="0.3">
      <c r="A15" s="5" t="s">
        <v>32</v>
      </c>
      <c r="B15" s="5" t="s">
        <v>33</v>
      </c>
      <c r="C15" s="5" t="s">
        <v>165</v>
      </c>
      <c r="D15" s="5">
        <v>2021</v>
      </c>
      <c r="E15" s="5" t="s">
        <v>34</v>
      </c>
      <c r="F15" s="10">
        <v>0</v>
      </c>
    </row>
    <row r="16" spans="1:115" s="14" customFormat="1" ht="75.75" customHeight="1" x14ac:dyDescent="0.3">
      <c r="A16" s="5" t="s">
        <v>35</v>
      </c>
      <c r="B16" s="5" t="s">
        <v>36</v>
      </c>
      <c r="C16" s="5" t="s">
        <v>165</v>
      </c>
      <c r="D16" s="5">
        <v>2017</v>
      </c>
      <c r="E16" s="5" t="s">
        <v>11</v>
      </c>
      <c r="F16" s="10">
        <v>0</v>
      </c>
    </row>
    <row r="17" spans="1:115" s="14" customFormat="1" ht="75.75" customHeight="1" x14ac:dyDescent="0.3">
      <c r="A17" s="5" t="s">
        <v>70</v>
      </c>
      <c r="B17" s="5" t="s">
        <v>37</v>
      </c>
      <c r="C17" s="4" t="s">
        <v>168</v>
      </c>
      <c r="D17" s="11">
        <v>44287</v>
      </c>
      <c r="E17" s="11">
        <v>45017</v>
      </c>
      <c r="F17" s="10">
        <v>0</v>
      </c>
    </row>
    <row r="18" spans="1:115" ht="76.5" customHeight="1" x14ac:dyDescent="0.3">
      <c r="A18" s="5" t="s">
        <v>38</v>
      </c>
      <c r="B18" s="5" t="s">
        <v>39</v>
      </c>
      <c r="C18" s="5" t="s">
        <v>165</v>
      </c>
      <c r="D18" s="5">
        <v>2015</v>
      </c>
      <c r="E18" s="5" t="s">
        <v>11</v>
      </c>
      <c r="F18" s="10">
        <v>0</v>
      </c>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row>
    <row r="19" spans="1:115" ht="195.6" customHeight="1" x14ac:dyDescent="0.3">
      <c r="A19" s="5" t="s">
        <v>40</v>
      </c>
      <c r="B19" s="5" t="s">
        <v>71</v>
      </c>
      <c r="C19" s="5" t="s">
        <v>10</v>
      </c>
      <c r="D19" s="5">
        <v>2016</v>
      </c>
      <c r="E19" s="12" t="s">
        <v>11</v>
      </c>
      <c r="F19" s="10">
        <v>600</v>
      </c>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row>
    <row r="20" spans="1:115" ht="129.6" customHeight="1" x14ac:dyDescent="0.3">
      <c r="A20" s="5" t="s">
        <v>72</v>
      </c>
      <c r="B20" s="5" t="s">
        <v>73</v>
      </c>
      <c r="C20" s="5" t="s">
        <v>10</v>
      </c>
      <c r="D20" s="5">
        <v>2012</v>
      </c>
      <c r="E20" s="12" t="s">
        <v>11</v>
      </c>
      <c r="F20" s="10">
        <v>665</v>
      </c>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row>
    <row r="21" spans="1:115" ht="156" customHeight="1" x14ac:dyDescent="0.3">
      <c r="A21" s="5" t="s">
        <v>41</v>
      </c>
      <c r="B21" s="5" t="s">
        <v>42</v>
      </c>
      <c r="C21" s="5" t="s">
        <v>74</v>
      </c>
      <c r="D21" s="5">
        <v>2020</v>
      </c>
      <c r="E21" s="12" t="s">
        <v>11</v>
      </c>
      <c r="F21" s="10">
        <v>0</v>
      </c>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row>
    <row r="22" spans="1:115" s="14" customFormat="1" ht="174" customHeight="1" x14ac:dyDescent="0.3">
      <c r="A22" s="16" t="s">
        <v>110</v>
      </c>
      <c r="B22" s="16" t="s">
        <v>111</v>
      </c>
      <c r="C22" s="4" t="s">
        <v>169</v>
      </c>
      <c r="D22" s="11">
        <v>35612</v>
      </c>
      <c r="E22" s="11" t="s">
        <v>21</v>
      </c>
      <c r="F22" s="10" t="s">
        <v>43</v>
      </c>
    </row>
    <row r="23" spans="1:115" ht="75.75" customHeight="1" x14ac:dyDescent="0.3">
      <c r="A23" s="4" t="s">
        <v>44</v>
      </c>
      <c r="B23" s="5" t="s">
        <v>45</v>
      </c>
      <c r="C23" s="5" t="s">
        <v>165</v>
      </c>
      <c r="D23" s="4">
        <v>2021</v>
      </c>
      <c r="E23" s="12" t="s">
        <v>11</v>
      </c>
      <c r="F23" s="6">
        <v>0</v>
      </c>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row>
    <row r="24" spans="1:115" ht="75.75" customHeight="1" x14ac:dyDescent="0.3">
      <c r="A24" s="4" t="s">
        <v>46</v>
      </c>
      <c r="B24" s="5" t="s">
        <v>47</v>
      </c>
      <c r="C24" s="5" t="s">
        <v>165</v>
      </c>
      <c r="D24" s="4">
        <v>2021</v>
      </c>
      <c r="E24" s="12" t="s">
        <v>11</v>
      </c>
      <c r="F24" s="6">
        <v>0</v>
      </c>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row>
    <row r="25" spans="1:115" ht="75.75" customHeight="1" x14ac:dyDescent="0.3">
      <c r="A25" s="4" t="s">
        <v>48</v>
      </c>
      <c r="B25" s="5" t="s">
        <v>49</v>
      </c>
      <c r="C25" s="5" t="s">
        <v>165</v>
      </c>
      <c r="D25" s="4">
        <v>2021</v>
      </c>
      <c r="E25" s="12" t="s">
        <v>11</v>
      </c>
      <c r="F25" s="6">
        <v>0</v>
      </c>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row>
    <row r="26" spans="1:115" ht="75.75" customHeight="1" x14ac:dyDescent="0.3">
      <c r="A26" s="4" t="s">
        <v>75</v>
      </c>
      <c r="B26" s="5" t="s">
        <v>50</v>
      </c>
      <c r="C26" s="5" t="s">
        <v>165</v>
      </c>
      <c r="D26" s="4">
        <v>2021</v>
      </c>
      <c r="E26" s="12" t="s">
        <v>11</v>
      </c>
      <c r="F26" s="6">
        <v>0</v>
      </c>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row>
    <row r="27" spans="1:115" ht="75.75" customHeight="1" x14ac:dyDescent="0.3">
      <c r="A27" s="4" t="s">
        <v>170</v>
      </c>
      <c r="B27" s="5" t="s">
        <v>51</v>
      </c>
      <c r="C27" s="4" t="s">
        <v>52</v>
      </c>
      <c r="D27" s="4">
        <v>2016</v>
      </c>
      <c r="E27" s="12" t="s">
        <v>11</v>
      </c>
      <c r="F27" s="6">
        <v>3500</v>
      </c>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row>
    <row r="28" spans="1:115" ht="207" customHeight="1" x14ac:dyDescent="0.3">
      <c r="A28" s="4" t="s">
        <v>53</v>
      </c>
      <c r="B28" s="5" t="s">
        <v>54</v>
      </c>
      <c r="C28" s="4" t="s">
        <v>55</v>
      </c>
      <c r="D28" s="4">
        <v>2018</v>
      </c>
      <c r="E28" s="12" t="s">
        <v>11</v>
      </c>
      <c r="F28" s="6" t="s">
        <v>76</v>
      </c>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row>
    <row r="29" spans="1:115" ht="181.5" customHeight="1" x14ac:dyDescent="0.3">
      <c r="A29" s="4" t="s">
        <v>56</v>
      </c>
      <c r="B29" s="5" t="s">
        <v>57</v>
      </c>
      <c r="C29" s="4" t="s">
        <v>58</v>
      </c>
      <c r="D29" s="4">
        <v>2013</v>
      </c>
      <c r="E29" s="12" t="s">
        <v>11</v>
      </c>
      <c r="F29" s="6">
        <v>11500</v>
      </c>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row>
    <row r="30" spans="1:115" ht="102.75" customHeight="1" x14ac:dyDescent="0.3">
      <c r="A30" s="4" t="s">
        <v>59</v>
      </c>
      <c r="B30" s="5" t="s">
        <v>77</v>
      </c>
      <c r="C30" s="5" t="s">
        <v>165</v>
      </c>
      <c r="D30" s="4">
        <v>2015</v>
      </c>
      <c r="E30" s="12" t="s">
        <v>11</v>
      </c>
      <c r="F30" s="6">
        <v>1500</v>
      </c>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row>
    <row r="31" spans="1:115" ht="75.75" customHeight="1" x14ac:dyDescent="0.3">
      <c r="A31" s="4" t="s">
        <v>60</v>
      </c>
      <c r="B31" s="5" t="s">
        <v>61</v>
      </c>
      <c r="C31" s="5" t="s">
        <v>165</v>
      </c>
      <c r="D31" s="4">
        <v>2017</v>
      </c>
      <c r="E31" s="12" t="s">
        <v>11</v>
      </c>
      <c r="F31" s="6">
        <v>0</v>
      </c>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row>
    <row r="32" spans="1:115" ht="75.75" customHeight="1" x14ac:dyDescent="0.3">
      <c r="A32" s="4" t="s">
        <v>62</v>
      </c>
      <c r="B32" s="5" t="s">
        <v>61</v>
      </c>
      <c r="C32" s="5" t="s">
        <v>165</v>
      </c>
      <c r="D32" s="4">
        <v>2015</v>
      </c>
      <c r="E32" s="12" t="s">
        <v>11</v>
      </c>
      <c r="F32" s="6">
        <v>0</v>
      </c>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row>
    <row r="33" spans="1:115" ht="161.25" customHeight="1" x14ac:dyDescent="0.3">
      <c r="A33" s="4" t="s">
        <v>63</v>
      </c>
      <c r="B33" s="5" t="s">
        <v>78</v>
      </c>
      <c r="C33" s="4" t="s">
        <v>171</v>
      </c>
      <c r="D33" s="4">
        <v>2011</v>
      </c>
      <c r="E33" s="12" t="s">
        <v>11</v>
      </c>
      <c r="F33" s="6">
        <v>0</v>
      </c>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row>
    <row r="34" spans="1:115" ht="75.75" customHeight="1" x14ac:dyDescent="0.3">
      <c r="A34" s="4" t="s">
        <v>64</v>
      </c>
      <c r="B34" s="5" t="s">
        <v>65</v>
      </c>
      <c r="C34" s="4" t="s">
        <v>172</v>
      </c>
      <c r="D34" s="4">
        <v>2021</v>
      </c>
      <c r="E34" s="12" t="s">
        <v>11</v>
      </c>
      <c r="F34" s="6">
        <v>0</v>
      </c>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row>
    <row r="35" spans="1:115" ht="161.25" customHeight="1" x14ac:dyDescent="0.3">
      <c r="A35" s="4" t="s">
        <v>173</v>
      </c>
      <c r="B35" s="5" t="s">
        <v>174</v>
      </c>
      <c r="C35" s="4" t="s">
        <v>169</v>
      </c>
      <c r="D35" s="4" t="s">
        <v>175</v>
      </c>
      <c r="E35" s="12" t="s">
        <v>176</v>
      </c>
      <c r="F35" s="6" t="s">
        <v>177</v>
      </c>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row>
  </sheetData>
  <mergeCells count="2">
    <mergeCell ref="A1:B1"/>
    <mergeCell ref="A2:B2"/>
  </mergeCells>
  <pageMargins left="0.25" right="0.25" top="0.75" bottom="0.75" header="0.3" footer="0.3"/>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EBBF2-8F22-492B-830E-A97106AE0CC0}">
  <sheetPr>
    <pageSetUpPr fitToPage="1"/>
  </sheetPr>
  <dimension ref="A1:I272"/>
  <sheetViews>
    <sheetView showGridLines="0" zoomScale="60" zoomScaleNormal="60" zoomScaleSheetLayoutView="70" workbookViewId="0">
      <pane ySplit="4" topLeftCell="A242" activePane="bottomLeft" state="frozen"/>
      <selection pane="bottomLeft" activeCell="O244" sqref="O244"/>
    </sheetView>
  </sheetViews>
  <sheetFormatPr defaultRowHeight="14.4" x14ac:dyDescent="0.3"/>
  <cols>
    <col min="1" max="1" width="27.88671875" bestFit="1" customWidth="1"/>
    <col min="2" max="5" width="35.5546875" bestFit="1" customWidth="1"/>
    <col min="6" max="6" width="15.33203125" style="25" bestFit="1" customWidth="1"/>
    <col min="7" max="7" width="18.33203125" bestFit="1" customWidth="1"/>
    <col min="8" max="8" width="12.44140625" bestFit="1" customWidth="1"/>
  </cols>
  <sheetData>
    <row r="1" spans="1:9" s="13" customFormat="1" ht="74.25" customHeight="1" x14ac:dyDescent="0.3">
      <c r="A1" s="26" t="s">
        <v>79</v>
      </c>
      <c r="B1" s="27"/>
      <c r="C1" s="17"/>
      <c r="G1" s="28"/>
      <c r="H1" s="28"/>
    </row>
    <row r="2" spans="1:9" s="13" customFormat="1" ht="74.25" customHeight="1" thickBot="1" x14ac:dyDescent="0.35">
      <c r="A2" s="29" t="s">
        <v>647</v>
      </c>
      <c r="B2" s="30"/>
    </row>
    <row r="3" spans="1:9" s="13" customFormat="1" ht="25.5" customHeight="1" x14ac:dyDescent="0.3"/>
    <row r="4" spans="1:9" ht="31.2" x14ac:dyDescent="0.3">
      <c r="A4" s="18" t="s">
        <v>178</v>
      </c>
      <c r="B4" s="18" t="s">
        <v>179</v>
      </c>
      <c r="C4" s="18" t="s">
        <v>180</v>
      </c>
      <c r="D4" s="18" t="s">
        <v>181</v>
      </c>
      <c r="E4" s="18" t="s">
        <v>182</v>
      </c>
      <c r="F4" s="19" t="s">
        <v>183</v>
      </c>
      <c r="G4" s="18" t="s">
        <v>184</v>
      </c>
      <c r="H4" s="18" t="s">
        <v>185</v>
      </c>
    </row>
    <row r="5" spans="1:9" ht="15.6" x14ac:dyDescent="0.3">
      <c r="A5" s="31" t="s">
        <v>186</v>
      </c>
      <c r="B5" s="31"/>
      <c r="C5" s="31"/>
      <c r="D5" s="31"/>
      <c r="E5" s="31"/>
      <c r="F5" s="31"/>
      <c r="G5" s="31"/>
      <c r="H5" s="31"/>
    </row>
    <row r="6" spans="1:9" ht="171.6" x14ac:dyDescent="0.3">
      <c r="A6" s="20" t="s">
        <v>187</v>
      </c>
      <c r="B6" s="20" t="s">
        <v>188</v>
      </c>
      <c r="C6" s="20">
        <v>11424493</v>
      </c>
      <c r="D6" s="20" t="s">
        <v>189</v>
      </c>
      <c r="E6" s="21" t="s">
        <v>190</v>
      </c>
      <c r="F6" s="22">
        <v>300</v>
      </c>
      <c r="G6" s="20" t="s">
        <v>186</v>
      </c>
      <c r="H6" s="23">
        <v>45147</v>
      </c>
    </row>
    <row r="7" spans="1:9" ht="93.6" x14ac:dyDescent="0.3">
      <c r="A7" s="20" t="s">
        <v>191</v>
      </c>
      <c r="B7" s="20" t="s">
        <v>92</v>
      </c>
      <c r="C7" s="20" t="s">
        <v>192</v>
      </c>
      <c r="D7" s="20" t="s">
        <v>646</v>
      </c>
      <c r="E7" s="21" t="s">
        <v>93</v>
      </c>
      <c r="F7" s="22">
        <v>200</v>
      </c>
      <c r="G7" s="20" t="s">
        <v>186</v>
      </c>
      <c r="H7" s="23">
        <v>45170</v>
      </c>
      <c r="I7" s="24"/>
    </row>
    <row r="8" spans="1:9" ht="78" x14ac:dyDescent="0.3">
      <c r="A8" s="20" t="s">
        <v>193</v>
      </c>
      <c r="B8" s="20" t="s">
        <v>194</v>
      </c>
      <c r="C8" s="20">
        <v>308189</v>
      </c>
      <c r="D8" s="20" t="s">
        <v>195</v>
      </c>
      <c r="E8" s="21" t="s">
        <v>196</v>
      </c>
      <c r="F8" s="22">
        <v>546.65</v>
      </c>
      <c r="G8" s="20" t="s">
        <v>186</v>
      </c>
      <c r="H8" s="23">
        <v>45301</v>
      </c>
    </row>
    <row r="9" spans="1:9" ht="31.2" x14ac:dyDescent="0.3">
      <c r="A9" s="20" t="s">
        <v>197</v>
      </c>
      <c r="B9" s="20" t="s">
        <v>198</v>
      </c>
      <c r="C9" s="20" t="s">
        <v>199</v>
      </c>
      <c r="D9" s="20" t="s">
        <v>200</v>
      </c>
      <c r="E9" s="21" t="s">
        <v>201</v>
      </c>
      <c r="F9" s="22">
        <v>200</v>
      </c>
      <c r="G9" s="20" t="s">
        <v>186</v>
      </c>
      <c r="H9" s="23">
        <v>45141</v>
      </c>
    </row>
    <row r="10" spans="1:9" ht="78" x14ac:dyDescent="0.3">
      <c r="A10" s="20" t="s">
        <v>202</v>
      </c>
      <c r="B10" s="20" t="s">
        <v>203</v>
      </c>
      <c r="C10" s="20">
        <v>14347840</v>
      </c>
      <c r="D10" s="20" t="s">
        <v>204</v>
      </c>
      <c r="E10" s="21" t="s">
        <v>86</v>
      </c>
      <c r="F10" s="22">
        <v>253.35</v>
      </c>
      <c r="G10" s="20" t="s">
        <v>186</v>
      </c>
      <c r="H10" s="23">
        <v>45147</v>
      </c>
    </row>
    <row r="11" spans="1:9" ht="187.2" x14ac:dyDescent="0.3">
      <c r="A11" s="20" t="s">
        <v>205</v>
      </c>
      <c r="B11" s="20" t="s">
        <v>206</v>
      </c>
      <c r="C11" s="20">
        <v>1109478</v>
      </c>
      <c r="D11" s="20" t="s">
        <v>207</v>
      </c>
      <c r="E11" s="21" t="s">
        <v>88</v>
      </c>
      <c r="F11" s="22">
        <v>300</v>
      </c>
      <c r="G11" s="20" t="s">
        <v>186</v>
      </c>
      <c r="H11" s="23">
        <v>45147</v>
      </c>
    </row>
    <row r="12" spans="1:9" ht="31.2" x14ac:dyDescent="0.3">
      <c r="A12" s="20" t="s">
        <v>208</v>
      </c>
      <c r="B12" s="20" t="s">
        <v>209</v>
      </c>
      <c r="C12" s="20" t="s">
        <v>210</v>
      </c>
      <c r="D12" s="20" t="s">
        <v>211</v>
      </c>
      <c r="E12" s="21" t="s">
        <v>212</v>
      </c>
      <c r="F12" s="22">
        <v>100</v>
      </c>
      <c r="G12" s="20" t="s">
        <v>186</v>
      </c>
      <c r="H12" s="23">
        <v>45194</v>
      </c>
    </row>
    <row r="13" spans="1:9" ht="140.4" x14ac:dyDescent="0.3">
      <c r="A13" s="20" t="s">
        <v>213</v>
      </c>
      <c r="B13" s="20" t="s">
        <v>89</v>
      </c>
      <c r="C13" s="20" t="s">
        <v>214</v>
      </c>
      <c r="D13" s="20" t="s">
        <v>215</v>
      </c>
      <c r="E13" s="21" t="s">
        <v>216</v>
      </c>
      <c r="F13" s="22">
        <v>200</v>
      </c>
      <c r="G13" s="20" t="s">
        <v>186</v>
      </c>
      <c r="H13" s="23">
        <v>45148</v>
      </c>
    </row>
    <row r="14" spans="1:9" ht="140.4" x14ac:dyDescent="0.3">
      <c r="A14" s="20" t="s">
        <v>217</v>
      </c>
      <c r="B14" s="20" t="s">
        <v>218</v>
      </c>
      <c r="C14" s="20" t="s">
        <v>219</v>
      </c>
      <c r="D14" s="20" t="s">
        <v>220</v>
      </c>
      <c r="E14" s="21" t="s">
        <v>221</v>
      </c>
      <c r="F14" s="22">
        <v>200</v>
      </c>
      <c r="G14" s="20" t="s">
        <v>186</v>
      </c>
      <c r="H14" s="23">
        <v>45120</v>
      </c>
    </row>
    <row r="15" spans="1:9" ht="78" x14ac:dyDescent="0.3">
      <c r="A15" s="20" t="s">
        <v>222</v>
      </c>
      <c r="B15" s="20" t="s">
        <v>223</v>
      </c>
      <c r="C15" s="20" t="s">
        <v>224</v>
      </c>
      <c r="D15" s="20" t="s">
        <v>225</v>
      </c>
      <c r="E15" s="21" t="s">
        <v>226</v>
      </c>
      <c r="F15" s="22">
        <v>400</v>
      </c>
      <c r="G15" s="20" t="s">
        <v>186</v>
      </c>
      <c r="H15" s="23">
        <v>45251</v>
      </c>
    </row>
    <row r="16" spans="1:9" ht="15.6" x14ac:dyDescent="0.3">
      <c r="A16" s="32" t="s">
        <v>227</v>
      </c>
      <c r="B16" s="33"/>
      <c r="C16" s="33"/>
      <c r="D16" s="33"/>
      <c r="E16" s="34"/>
      <c r="F16" s="35">
        <f>SUM(F6:F15)</f>
        <v>2700</v>
      </c>
      <c r="G16" s="36"/>
      <c r="H16" s="37"/>
    </row>
    <row r="17" spans="1:8" ht="15.6" x14ac:dyDescent="0.3">
      <c r="A17" s="38" t="s">
        <v>228</v>
      </c>
      <c r="B17" s="39"/>
      <c r="C17" s="39"/>
      <c r="D17" s="39"/>
      <c r="E17" s="39"/>
      <c r="F17" s="39"/>
      <c r="G17" s="39"/>
      <c r="H17" s="40"/>
    </row>
    <row r="18" spans="1:8" ht="93.6" x14ac:dyDescent="0.3">
      <c r="A18" s="20" t="s">
        <v>229</v>
      </c>
      <c r="B18" s="20" t="s">
        <v>230</v>
      </c>
      <c r="C18" s="20">
        <v>303384</v>
      </c>
      <c r="D18" s="20" t="s">
        <v>231</v>
      </c>
      <c r="E18" s="21" t="s">
        <v>232</v>
      </c>
      <c r="F18" s="22">
        <v>500</v>
      </c>
      <c r="G18" s="20" t="s">
        <v>228</v>
      </c>
      <c r="H18" s="23">
        <v>45201</v>
      </c>
    </row>
    <row r="19" spans="1:8" ht="78" x14ac:dyDescent="0.3">
      <c r="A19" s="20" t="s">
        <v>233</v>
      </c>
      <c r="B19" s="20" t="s">
        <v>107</v>
      </c>
      <c r="C19" s="20" t="s">
        <v>192</v>
      </c>
      <c r="D19" s="20" t="s">
        <v>234</v>
      </c>
      <c r="E19" s="21" t="s">
        <v>235</v>
      </c>
      <c r="F19" s="22">
        <v>320</v>
      </c>
      <c r="G19" s="20" t="s">
        <v>228</v>
      </c>
      <c r="H19" s="23">
        <v>45243</v>
      </c>
    </row>
    <row r="20" spans="1:8" ht="171.6" x14ac:dyDescent="0.3">
      <c r="A20" s="20" t="s">
        <v>236</v>
      </c>
      <c r="B20" s="20" t="s">
        <v>237</v>
      </c>
      <c r="C20" s="20" t="s">
        <v>192</v>
      </c>
      <c r="D20" s="20" t="s">
        <v>238</v>
      </c>
      <c r="E20" s="21" t="s">
        <v>239</v>
      </c>
      <c r="F20" s="22">
        <v>250</v>
      </c>
      <c r="G20" s="20" t="s">
        <v>228</v>
      </c>
      <c r="H20" s="23">
        <v>45187</v>
      </c>
    </row>
    <row r="21" spans="1:8" ht="109.2" x14ac:dyDescent="0.3">
      <c r="A21" s="20" t="s">
        <v>240</v>
      </c>
      <c r="B21" s="20" t="s">
        <v>241</v>
      </c>
      <c r="C21" s="20" t="s">
        <v>242</v>
      </c>
      <c r="D21" s="20" t="s">
        <v>243</v>
      </c>
      <c r="E21" s="21" t="s">
        <v>244</v>
      </c>
      <c r="F21" s="22">
        <v>500</v>
      </c>
      <c r="G21" s="20" t="s">
        <v>228</v>
      </c>
      <c r="H21" s="23">
        <v>45181</v>
      </c>
    </row>
    <row r="22" spans="1:8" ht="62.4" x14ac:dyDescent="0.3">
      <c r="A22" s="20" t="s">
        <v>245</v>
      </c>
      <c r="B22" s="20" t="s">
        <v>246</v>
      </c>
      <c r="C22" s="20" t="s">
        <v>247</v>
      </c>
      <c r="D22" s="20" t="s">
        <v>248</v>
      </c>
      <c r="E22" s="21" t="s">
        <v>249</v>
      </c>
      <c r="F22" s="22">
        <v>750</v>
      </c>
      <c r="G22" s="20" t="s">
        <v>228</v>
      </c>
      <c r="H22" s="23">
        <v>45201</v>
      </c>
    </row>
    <row r="23" spans="1:8" ht="31.2" x14ac:dyDescent="0.3">
      <c r="A23" s="20" t="s">
        <v>250</v>
      </c>
      <c r="B23" s="20" t="s">
        <v>251</v>
      </c>
      <c r="C23" s="20">
        <v>1180504</v>
      </c>
      <c r="D23" s="20" t="s">
        <v>252</v>
      </c>
      <c r="E23" s="21" t="s">
        <v>253</v>
      </c>
      <c r="F23" s="22">
        <v>180</v>
      </c>
      <c r="G23" s="20" t="s">
        <v>228</v>
      </c>
      <c r="H23" s="23">
        <v>45201</v>
      </c>
    </row>
    <row r="24" spans="1:8" ht="93.6" x14ac:dyDescent="0.3">
      <c r="A24" s="20" t="s">
        <v>254</v>
      </c>
      <c r="B24" s="20" t="s">
        <v>255</v>
      </c>
      <c r="C24" s="20">
        <v>9631243</v>
      </c>
      <c r="D24" s="20" t="s">
        <v>256</v>
      </c>
      <c r="E24" s="21" t="s">
        <v>257</v>
      </c>
      <c r="F24" s="22">
        <v>250</v>
      </c>
      <c r="G24" s="20" t="s">
        <v>228</v>
      </c>
      <c r="H24" s="23">
        <v>45252</v>
      </c>
    </row>
    <row r="25" spans="1:8" ht="15.6" x14ac:dyDescent="0.3">
      <c r="A25" s="32" t="s">
        <v>227</v>
      </c>
      <c r="B25" s="33"/>
      <c r="C25" s="33"/>
      <c r="D25" s="33"/>
      <c r="E25" s="34"/>
      <c r="F25" s="35">
        <f>SUM(F18:F24)</f>
        <v>2750</v>
      </c>
      <c r="G25" s="36"/>
      <c r="H25" s="37"/>
    </row>
    <row r="26" spans="1:8" ht="15.6" x14ac:dyDescent="0.3">
      <c r="A26" s="38" t="s">
        <v>258</v>
      </c>
      <c r="B26" s="39"/>
      <c r="C26" s="39"/>
      <c r="D26" s="39"/>
      <c r="E26" s="39"/>
      <c r="F26" s="39"/>
      <c r="G26" s="39"/>
      <c r="H26" s="40"/>
    </row>
    <row r="27" spans="1:8" ht="93.6" x14ac:dyDescent="0.3">
      <c r="A27" s="20" t="s">
        <v>259</v>
      </c>
      <c r="B27" s="20" t="s">
        <v>230</v>
      </c>
      <c r="C27" s="20">
        <v>303384</v>
      </c>
      <c r="D27" s="20" t="s">
        <v>231</v>
      </c>
      <c r="E27" s="21" t="s">
        <v>232</v>
      </c>
      <c r="F27" s="22">
        <v>500</v>
      </c>
      <c r="G27" s="20" t="s">
        <v>258</v>
      </c>
      <c r="H27" s="23">
        <v>45190</v>
      </c>
    </row>
    <row r="28" spans="1:8" ht="78" x14ac:dyDescent="0.3">
      <c r="A28" s="20" t="s">
        <v>260</v>
      </c>
      <c r="B28" s="20" t="s">
        <v>107</v>
      </c>
      <c r="C28" s="20" t="s">
        <v>192</v>
      </c>
      <c r="D28" s="20" t="s">
        <v>234</v>
      </c>
      <c r="E28" s="21" t="s">
        <v>235</v>
      </c>
      <c r="F28" s="22">
        <v>337</v>
      </c>
      <c r="G28" s="20" t="s">
        <v>258</v>
      </c>
      <c r="H28" s="23">
        <v>45237</v>
      </c>
    </row>
    <row r="29" spans="1:8" ht="171.6" x14ac:dyDescent="0.3">
      <c r="A29" s="20" t="s">
        <v>261</v>
      </c>
      <c r="B29" s="20" t="s">
        <v>237</v>
      </c>
      <c r="C29" s="20" t="s">
        <v>192</v>
      </c>
      <c r="D29" s="20" t="s">
        <v>238</v>
      </c>
      <c r="E29" s="21" t="s">
        <v>239</v>
      </c>
      <c r="F29" s="22">
        <v>250</v>
      </c>
      <c r="G29" s="20" t="s">
        <v>258</v>
      </c>
      <c r="H29" s="23">
        <v>45118</v>
      </c>
    </row>
    <row r="30" spans="1:8" ht="187.2" x14ac:dyDescent="0.3">
      <c r="A30" s="20" t="s">
        <v>262</v>
      </c>
      <c r="B30" s="20" t="s">
        <v>206</v>
      </c>
      <c r="C30" s="20">
        <v>1109478</v>
      </c>
      <c r="D30" s="20" t="s">
        <v>207</v>
      </c>
      <c r="E30" s="21" t="s">
        <v>88</v>
      </c>
      <c r="F30" s="22">
        <v>250</v>
      </c>
      <c r="G30" s="20" t="s">
        <v>258</v>
      </c>
      <c r="H30" s="23">
        <v>45145</v>
      </c>
    </row>
    <row r="31" spans="1:8" ht="62.4" x14ac:dyDescent="0.3">
      <c r="A31" s="20" t="s">
        <v>263</v>
      </c>
      <c r="B31" s="20" t="s">
        <v>246</v>
      </c>
      <c r="C31" s="20" t="s">
        <v>247</v>
      </c>
      <c r="D31" s="20" t="s">
        <v>248</v>
      </c>
      <c r="E31" s="21" t="s">
        <v>249</v>
      </c>
      <c r="F31" s="22">
        <v>500</v>
      </c>
      <c r="G31" s="20" t="s">
        <v>258</v>
      </c>
      <c r="H31" s="23">
        <v>45201</v>
      </c>
    </row>
    <row r="32" spans="1:8" ht="140.4" x14ac:dyDescent="0.3">
      <c r="A32" s="20" t="s">
        <v>264</v>
      </c>
      <c r="B32" s="20" t="s">
        <v>265</v>
      </c>
      <c r="C32" s="20">
        <v>7209832</v>
      </c>
      <c r="D32" s="20" t="s">
        <v>266</v>
      </c>
      <c r="E32" s="21" t="s">
        <v>87</v>
      </c>
      <c r="F32" s="22">
        <v>250</v>
      </c>
      <c r="G32" s="20" t="s">
        <v>258</v>
      </c>
      <c r="H32" s="23">
        <v>45141</v>
      </c>
    </row>
    <row r="33" spans="1:8" ht="93.6" x14ac:dyDescent="0.3">
      <c r="A33" s="20" t="s">
        <v>267</v>
      </c>
      <c r="B33" s="20" t="s">
        <v>218</v>
      </c>
      <c r="C33" s="20" t="s">
        <v>219</v>
      </c>
      <c r="D33" s="20" t="s">
        <v>268</v>
      </c>
      <c r="E33" s="21" t="s">
        <v>269</v>
      </c>
      <c r="F33" s="22">
        <v>400</v>
      </c>
      <c r="G33" s="20" t="s">
        <v>258</v>
      </c>
      <c r="H33" s="23">
        <v>45310</v>
      </c>
    </row>
    <row r="34" spans="1:8" ht="31.2" x14ac:dyDescent="0.3">
      <c r="A34" s="20" t="s">
        <v>270</v>
      </c>
      <c r="B34" s="20" t="s">
        <v>251</v>
      </c>
      <c r="C34" s="20">
        <v>1180504</v>
      </c>
      <c r="D34" s="20" t="s">
        <v>252</v>
      </c>
      <c r="E34" s="21" t="s">
        <v>253</v>
      </c>
      <c r="F34" s="22">
        <v>180</v>
      </c>
      <c r="G34" s="20" t="s">
        <v>258</v>
      </c>
      <c r="H34" s="23">
        <v>45201</v>
      </c>
    </row>
    <row r="35" spans="1:8" ht="93.6" x14ac:dyDescent="0.3">
      <c r="A35" s="20" t="s">
        <v>271</v>
      </c>
      <c r="B35" s="20" t="s">
        <v>255</v>
      </c>
      <c r="C35" s="20">
        <v>9631243</v>
      </c>
      <c r="D35" s="20" t="s">
        <v>256</v>
      </c>
      <c r="E35" s="21" t="s">
        <v>257</v>
      </c>
      <c r="F35" s="22">
        <v>333</v>
      </c>
      <c r="G35" s="20" t="s">
        <v>258</v>
      </c>
      <c r="H35" s="23">
        <v>45247</v>
      </c>
    </row>
    <row r="36" spans="1:8" ht="15.6" x14ac:dyDescent="0.3">
      <c r="A36" s="32" t="s">
        <v>227</v>
      </c>
      <c r="B36" s="33"/>
      <c r="C36" s="33"/>
      <c r="D36" s="33"/>
      <c r="E36" s="34"/>
      <c r="F36" s="35">
        <f>SUM(F27:F35)</f>
        <v>3000</v>
      </c>
      <c r="G36" s="36"/>
      <c r="H36" s="37"/>
    </row>
    <row r="37" spans="1:8" ht="15.6" x14ac:dyDescent="0.3">
      <c r="A37" s="38" t="s">
        <v>272</v>
      </c>
      <c r="B37" s="39"/>
      <c r="C37" s="39"/>
      <c r="D37" s="39"/>
      <c r="E37" s="39"/>
      <c r="F37" s="39"/>
      <c r="G37" s="39"/>
      <c r="H37" s="40"/>
    </row>
    <row r="38" spans="1:8" ht="171.6" x14ac:dyDescent="0.3">
      <c r="A38" s="20" t="s">
        <v>273</v>
      </c>
      <c r="B38" s="20" t="s">
        <v>188</v>
      </c>
      <c r="C38" s="20">
        <v>11424493</v>
      </c>
      <c r="D38" s="20" t="s">
        <v>274</v>
      </c>
      <c r="E38" s="21" t="s">
        <v>275</v>
      </c>
      <c r="F38" s="22">
        <v>400</v>
      </c>
      <c r="G38" s="20" t="s">
        <v>272</v>
      </c>
      <c r="H38" s="23">
        <v>45118</v>
      </c>
    </row>
    <row r="39" spans="1:8" ht="78" x14ac:dyDescent="0.3">
      <c r="A39" s="20" t="s">
        <v>276</v>
      </c>
      <c r="B39" s="20" t="s">
        <v>277</v>
      </c>
      <c r="C39" s="20">
        <v>14757592</v>
      </c>
      <c r="D39" s="20" t="s">
        <v>278</v>
      </c>
      <c r="E39" s="21" t="s">
        <v>279</v>
      </c>
      <c r="F39" s="22">
        <v>1100</v>
      </c>
      <c r="G39" s="20" t="s">
        <v>272</v>
      </c>
      <c r="H39" s="23">
        <v>45337</v>
      </c>
    </row>
    <row r="40" spans="1:8" ht="93.6" x14ac:dyDescent="0.3">
      <c r="A40" s="20" t="s">
        <v>280</v>
      </c>
      <c r="B40" s="20" t="s">
        <v>255</v>
      </c>
      <c r="C40" s="20">
        <v>9631243</v>
      </c>
      <c r="D40" s="20" t="s">
        <v>256</v>
      </c>
      <c r="E40" s="21" t="s">
        <v>257</v>
      </c>
      <c r="F40" s="22">
        <v>800</v>
      </c>
      <c r="G40" s="20" t="s">
        <v>272</v>
      </c>
      <c r="H40" s="23">
        <v>45266</v>
      </c>
    </row>
    <row r="41" spans="1:8" ht="15.6" x14ac:dyDescent="0.3">
      <c r="A41" s="32" t="s">
        <v>227</v>
      </c>
      <c r="B41" s="33"/>
      <c r="C41" s="33"/>
      <c r="D41" s="33"/>
      <c r="E41" s="34"/>
      <c r="F41" s="35">
        <f>SUM(F38:F40)</f>
        <v>2300</v>
      </c>
      <c r="G41" s="36"/>
      <c r="H41" s="37"/>
    </row>
    <row r="42" spans="1:8" ht="15.6" x14ac:dyDescent="0.3">
      <c r="A42" s="38" t="s">
        <v>281</v>
      </c>
      <c r="B42" s="39"/>
      <c r="C42" s="39"/>
      <c r="D42" s="39"/>
      <c r="E42" s="39"/>
      <c r="F42" s="39"/>
      <c r="G42" s="39"/>
      <c r="H42" s="40"/>
    </row>
    <row r="43" spans="1:8" ht="31.2" x14ac:dyDescent="0.3">
      <c r="A43" s="20" t="s">
        <v>282</v>
      </c>
      <c r="B43" s="20" t="s">
        <v>198</v>
      </c>
      <c r="C43" s="20" t="s">
        <v>199</v>
      </c>
      <c r="D43" s="20" t="s">
        <v>200</v>
      </c>
      <c r="E43" s="21" t="s">
        <v>201</v>
      </c>
      <c r="F43" s="22">
        <v>250</v>
      </c>
      <c r="G43" s="20" t="s">
        <v>281</v>
      </c>
      <c r="H43" s="23">
        <v>45142</v>
      </c>
    </row>
    <row r="44" spans="1:8" ht="78" x14ac:dyDescent="0.3">
      <c r="A44" s="20" t="s">
        <v>147</v>
      </c>
      <c r="B44" s="20" t="s">
        <v>241</v>
      </c>
      <c r="C44" s="20" t="s">
        <v>242</v>
      </c>
      <c r="D44" s="20" t="s">
        <v>283</v>
      </c>
      <c r="E44" s="21" t="s">
        <v>284</v>
      </c>
      <c r="F44" s="22">
        <v>2242.62</v>
      </c>
      <c r="G44" s="20" t="s">
        <v>281</v>
      </c>
      <c r="H44" s="23">
        <v>45331</v>
      </c>
    </row>
    <row r="45" spans="1:8" ht="140.4" x14ac:dyDescent="0.3">
      <c r="A45" s="20" t="s">
        <v>285</v>
      </c>
      <c r="B45" s="20" t="s">
        <v>218</v>
      </c>
      <c r="C45" s="20" t="s">
        <v>219</v>
      </c>
      <c r="D45" s="20" t="s">
        <v>220</v>
      </c>
      <c r="E45" s="21" t="s">
        <v>221</v>
      </c>
      <c r="F45" s="22">
        <v>200</v>
      </c>
      <c r="G45" s="20" t="s">
        <v>281</v>
      </c>
      <c r="H45" s="23">
        <v>45120</v>
      </c>
    </row>
    <row r="46" spans="1:8" ht="93.6" x14ac:dyDescent="0.3">
      <c r="A46" s="20" t="s">
        <v>286</v>
      </c>
      <c r="B46" s="20" t="s">
        <v>218</v>
      </c>
      <c r="C46" s="20" t="s">
        <v>219</v>
      </c>
      <c r="D46" s="20" t="s">
        <v>268</v>
      </c>
      <c r="E46" s="21" t="s">
        <v>269</v>
      </c>
      <c r="F46" s="22">
        <v>307.38</v>
      </c>
      <c r="G46" s="20" t="s">
        <v>281</v>
      </c>
      <c r="H46" s="23">
        <v>45341</v>
      </c>
    </row>
    <row r="47" spans="1:8" ht="15.6" x14ac:dyDescent="0.3">
      <c r="A47" s="32" t="s">
        <v>227</v>
      </c>
      <c r="B47" s="33"/>
      <c r="C47" s="33"/>
      <c r="D47" s="33"/>
      <c r="E47" s="34"/>
      <c r="F47" s="35">
        <f>SUM(F43:F46)</f>
        <v>3000</v>
      </c>
      <c r="G47" s="36"/>
      <c r="H47" s="37"/>
    </row>
    <row r="48" spans="1:8" ht="15.6" x14ac:dyDescent="0.3">
      <c r="A48" s="38" t="s">
        <v>287</v>
      </c>
      <c r="B48" s="39"/>
      <c r="C48" s="39"/>
      <c r="D48" s="39"/>
      <c r="E48" s="39"/>
      <c r="F48" s="39"/>
      <c r="G48" s="39"/>
      <c r="H48" s="40"/>
    </row>
    <row r="49" spans="1:8" ht="62.4" x14ac:dyDescent="0.3">
      <c r="A49" s="20" t="s">
        <v>288</v>
      </c>
      <c r="B49" s="20" t="s">
        <v>289</v>
      </c>
      <c r="C49" s="20">
        <v>14791882</v>
      </c>
      <c r="D49" s="20" t="s">
        <v>290</v>
      </c>
      <c r="E49" s="21" t="s">
        <v>291</v>
      </c>
      <c r="F49" s="22">
        <v>120</v>
      </c>
      <c r="G49" s="20" t="s">
        <v>287</v>
      </c>
      <c r="H49" s="23">
        <v>45257</v>
      </c>
    </row>
    <row r="50" spans="1:8" ht="62.4" x14ac:dyDescent="0.3">
      <c r="A50" s="20" t="s">
        <v>292</v>
      </c>
      <c r="B50" s="20" t="s">
        <v>124</v>
      </c>
      <c r="C50" s="20" t="s">
        <v>192</v>
      </c>
      <c r="D50" s="20" t="s">
        <v>293</v>
      </c>
      <c r="E50" s="21" t="s">
        <v>294</v>
      </c>
      <c r="F50" s="22">
        <v>312.2</v>
      </c>
      <c r="G50" s="20" t="s">
        <v>287</v>
      </c>
      <c r="H50" s="23">
        <v>45314</v>
      </c>
    </row>
    <row r="51" spans="1:8" ht="46.8" x14ac:dyDescent="0.3">
      <c r="A51" s="20" t="s">
        <v>295</v>
      </c>
      <c r="B51" s="20" t="s">
        <v>296</v>
      </c>
      <c r="C51" s="20">
        <v>1032417</v>
      </c>
      <c r="D51" s="20" t="s">
        <v>297</v>
      </c>
      <c r="E51" s="21" t="s">
        <v>298</v>
      </c>
      <c r="F51" s="22">
        <v>386</v>
      </c>
      <c r="G51" s="20" t="s">
        <v>287</v>
      </c>
      <c r="H51" s="23">
        <v>45245</v>
      </c>
    </row>
    <row r="52" spans="1:8" ht="31.2" x14ac:dyDescent="0.3">
      <c r="A52" s="20" t="s">
        <v>299</v>
      </c>
      <c r="B52" s="20" t="s">
        <v>100</v>
      </c>
      <c r="C52" s="20" t="s">
        <v>192</v>
      </c>
      <c r="D52" s="20" t="s">
        <v>300</v>
      </c>
      <c r="E52" s="21" t="s">
        <v>301</v>
      </c>
      <c r="F52" s="22">
        <v>500</v>
      </c>
      <c r="G52" s="20" t="s">
        <v>287</v>
      </c>
      <c r="H52" s="23">
        <v>45197</v>
      </c>
    </row>
    <row r="53" spans="1:8" ht="46.8" x14ac:dyDescent="0.3">
      <c r="A53" s="20" t="s">
        <v>302</v>
      </c>
      <c r="B53" s="20" t="s">
        <v>303</v>
      </c>
      <c r="C53" s="20">
        <v>1093388</v>
      </c>
      <c r="D53" s="20" t="s">
        <v>304</v>
      </c>
      <c r="E53" s="21" t="s">
        <v>305</v>
      </c>
      <c r="F53" s="22">
        <v>250</v>
      </c>
      <c r="G53" s="20" t="s">
        <v>287</v>
      </c>
      <c r="H53" s="23">
        <v>45110</v>
      </c>
    </row>
    <row r="54" spans="1:8" ht="46.8" x14ac:dyDescent="0.3">
      <c r="A54" s="20" t="s">
        <v>306</v>
      </c>
      <c r="B54" s="20" t="s">
        <v>303</v>
      </c>
      <c r="C54" s="20">
        <v>1093388</v>
      </c>
      <c r="D54" s="20" t="s">
        <v>307</v>
      </c>
      <c r="E54" s="21" t="s">
        <v>117</v>
      </c>
      <c r="F54" s="22">
        <v>185</v>
      </c>
      <c r="G54" s="20" t="s">
        <v>287</v>
      </c>
      <c r="H54" s="23">
        <v>45156</v>
      </c>
    </row>
    <row r="55" spans="1:8" ht="78" x14ac:dyDescent="0.3">
      <c r="A55" s="20" t="s">
        <v>308</v>
      </c>
      <c r="B55" s="20" t="s">
        <v>309</v>
      </c>
      <c r="C55" s="20">
        <v>1118687</v>
      </c>
      <c r="D55" s="20" t="s">
        <v>310</v>
      </c>
      <c r="E55" s="21" t="s">
        <v>98</v>
      </c>
      <c r="F55" s="22">
        <v>996.8</v>
      </c>
      <c r="G55" s="20" t="s">
        <v>287</v>
      </c>
      <c r="H55" s="23">
        <v>45187</v>
      </c>
    </row>
    <row r="56" spans="1:8" ht="15.6" x14ac:dyDescent="0.3">
      <c r="A56" s="32" t="s">
        <v>227</v>
      </c>
      <c r="B56" s="33"/>
      <c r="C56" s="33"/>
      <c r="D56" s="33"/>
      <c r="E56" s="34"/>
      <c r="F56" s="35">
        <f>SUM(F49:F55)</f>
        <v>2750</v>
      </c>
      <c r="G56" s="36"/>
      <c r="H56" s="37"/>
    </row>
    <row r="57" spans="1:8" ht="15.6" x14ac:dyDescent="0.3">
      <c r="A57" s="38" t="s">
        <v>311</v>
      </c>
      <c r="B57" s="39"/>
      <c r="C57" s="39"/>
      <c r="D57" s="39"/>
      <c r="E57" s="39"/>
      <c r="F57" s="39"/>
      <c r="G57" s="39"/>
      <c r="H57" s="40"/>
    </row>
    <row r="58" spans="1:8" ht="46.8" x14ac:dyDescent="0.3">
      <c r="A58" s="20" t="s">
        <v>312</v>
      </c>
      <c r="B58" s="20" t="s">
        <v>277</v>
      </c>
      <c r="C58" s="20">
        <v>14757592</v>
      </c>
      <c r="D58" s="20" t="s">
        <v>313</v>
      </c>
      <c r="E58" s="21" t="s">
        <v>314</v>
      </c>
      <c r="F58" s="22">
        <v>200</v>
      </c>
      <c r="G58" s="20" t="s">
        <v>311</v>
      </c>
      <c r="H58" s="23">
        <v>45176</v>
      </c>
    </row>
    <row r="59" spans="1:8" ht="31.2" x14ac:dyDescent="0.3">
      <c r="A59" s="20" t="s">
        <v>315</v>
      </c>
      <c r="B59" s="20" t="s">
        <v>198</v>
      </c>
      <c r="C59" s="20" t="s">
        <v>199</v>
      </c>
      <c r="D59" s="20" t="s">
        <v>200</v>
      </c>
      <c r="E59" s="21" t="s">
        <v>201</v>
      </c>
      <c r="F59" s="22">
        <v>200</v>
      </c>
      <c r="G59" s="20" t="s">
        <v>311</v>
      </c>
      <c r="H59" s="23">
        <v>45141</v>
      </c>
    </row>
    <row r="60" spans="1:8" ht="93.6" x14ac:dyDescent="0.3">
      <c r="A60" s="20" t="s">
        <v>316</v>
      </c>
      <c r="B60" s="20" t="s">
        <v>121</v>
      </c>
      <c r="C60" s="20"/>
      <c r="D60" s="20" t="s">
        <v>317</v>
      </c>
      <c r="E60" s="21" t="s">
        <v>318</v>
      </c>
      <c r="F60" s="22">
        <v>100</v>
      </c>
      <c r="G60" s="20" t="s">
        <v>311</v>
      </c>
      <c r="H60" s="23">
        <v>45312</v>
      </c>
    </row>
    <row r="61" spans="1:8" ht="78" x14ac:dyDescent="0.3">
      <c r="A61" s="20" t="s">
        <v>319</v>
      </c>
      <c r="B61" s="20" t="s">
        <v>203</v>
      </c>
      <c r="C61" s="20">
        <v>14347840</v>
      </c>
      <c r="D61" s="20" t="s">
        <v>204</v>
      </c>
      <c r="E61" s="21" t="s">
        <v>86</v>
      </c>
      <c r="F61" s="22">
        <v>253.35</v>
      </c>
      <c r="G61" s="20" t="s">
        <v>311</v>
      </c>
      <c r="H61" s="23">
        <v>45141</v>
      </c>
    </row>
    <row r="62" spans="1:8" ht="140.4" x14ac:dyDescent="0.3">
      <c r="A62" s="20" t="s">
        <v>320</v>
      </c>
      <c r="B62" s="20" t="s">
        <v>265</v>
      </c>
      <c r="C62" s="20">
        <v>7209832</v>
      </c>
      <c r="D62" s="20" t="s">
        <v>266</v>
      </c>
      <c r="E62" s="21" t="s">
        <v>87</v>
      </c>
      <c r="F62" s="22">
        <v>220</v>
      </c>
      <c r="G62" s="20" t="s">
        <v>311</v>
      </c>
      <c r="H62" s="23">
        <v>45268</v>
      </c>
    </row>
    <row r="63" spans="1:8" ht="140.4" x14ac:dyDescent="0.3">
      <c r="A63" s="20" t="s">
        <v>321</v>
      </c>
      <c r="B63" s="20" t="s">
        <v>89</v>
      </c>
      <c r="C63" s="20">
        <v>1192616</v>
      </c>
      <c r="D63" s="20" t="s">
        <v>215</v>
      </c>
      <c r="E63" s="21" t="s">
        <v>216</v>
      </c>
      <c r="F63" s="22">
        <v>400</v>
      </c>
      <c r="G63" s="20" t="s">
        <v>311</v>
      </c>
      <c r="H63" s="23">
        <v>45168</v>
      </c>
    </row>
    <row r="64" spans="1:8" ht="140.4" x14ac:dyDescent="0.3">
      <c r="A64" s="20" t="s">
        <v>322</v>
      </c>
      <c r="B64" s="20" t="s">
        <v>218</v>
      </c>
      <c r="C64" s="20" t="s">
        <v>219</v>
      </c>
      <c r="D64" s="20" t="s">
        <v>220</v>
      </c>
      <c r="E64" s="21" t="s">
        <v>221</v>
      </c>
      <c r="F64" s="22">
        <v>400</v>
      </c>
      <c r="G64" s="20" t="s">
        <v>311</v>
      </c>
      <c r="H64" s="23">
        <v>45120</v>
      </c>
    </row>
    <row r="65" spans="1:8" ht="93.6" x14ac:dyDescent="0.3">
      <c r="A65" s="20" t="s">
        <v>323</v>
      </c>
      <c r="B65" s="20" t="s">
        <v>255</v>
      </c>
      <c r="C65" s="20">
        <v>9631243</v>
      </c>
      <c r="D65" s="20" t="s">
        <v>256</v>
      </c>
      <c r="E65" s="21" t="s">
        <v>257</v>
      </c>
      <c r="F65" s="22">
        <v>133</v>
      </c>
      <c r="G65" s="20" t="s">
        <v>311</v>
      </c>
      <c r="H65" s="23">
        <v>45248</v>
      </c>
    </row>
    <row r="66" spans="1:8" ht="15.6" x14ac:dyDescent="0.3">
      <c r="A66" s="32" t="s">
        <v>227</v>
      </c>
      <c r="B66" s="33"/>
      <c r="C66" s="33"/>
      <c r="D66" s="33"/>
      <c r="E66" s="34"/>
      <c r="F66" s="35">
        <f>SUM(F58:F65)</f>
        <v>1906.35</v>
      </c>
      <c r="G66" s="36"/>
      <c r="H66" s="37"/>
    </row>
    <row r="67" spans="1:8" ht="15.6" x14ac:dyDescent="0.3">
      <c r="A67" s="38" t="s">
        <v>324</v>
      </c>
      <c r="B67" s="39"/>
      <c r="C67" s="39"/>
      <c r="D67" s="39"/>
      <c r="E67" s="39"/>
      <c r="F67" s="39"/>
      <c r="G67" s="39"/>
      <c r="H67" s="40"/>
    </row>
    <row r="68" spans="1:8" ht="78" x14ac:dyDescent="0.3">
      <c r="A68" s="20" t="s">
        <v>139</v>
      </c>
      <c r="B68" s="20" t="s">
        <v>325</v>
      </c>
      <c r="C68" s="20">
        <v>14681488</v>
      </c>
      <c r="D68" s="20" t="s">
        <v>326</v>
      </c>
      <c r="E68" s="21" t="s">
        <v>327</v>
      </c>
      <c r="F68" s="22">
        <v>500</v>
      </c>
      <c r="G68" s="20" t="s">
        <v>324</v>
      </c>
      <c r="H68" s="23">
        <v>45335</v>
      </c>
    </row>
    <row r="69" spans="1:8" ht="109.2" x14ac:dyDescent="0.3">
      <c r="A69" s="20" t="s">
        <v>152</v>
      </c>
      <c r="B69" s="20" t="s">
        <v>328</v>
      </c>
      <c r="C69" s="20">
        <v>1197988</v>
      </c>
      <c r="D69" s="20" t="s">
        <v>151</v>
      </c>
      <c r="E69" s="21" t="s">
        <v>329</v>
      </c>
      <c r="F69" s="22">
        <v>300</v>
      </c>
      <c r="G69" s="20" t="s">
        <v>324</v>
      </c>
      <c r="H69" s="23">
        <v>45345</v>
      </c>
    </row>
    <row r="70" spans="1:8" ht="140.4" x14ac:dyDescent="0.3">
      <c r="A70" s="20" t="s">
        <v>330</v>
      </c>
      <c r="B70" s="20" t="s">
        <v>218</v>
      </c>
      <c r="C70" s="20" t="s">
        <v>219</v>
      </c>
      <c r="D70" s="20" t="s">
        <v>220</v>
      </c>
      <c r="E70" s="21" t="s">
        <v>221</v>
      </c>
      <c r="F70" s="22">
        <v>275</v>
      </c>
      <c r="G70" s="20" t="s">
        <v>324</v>
      </c>
      <c r="H70" s="23">
        <v>45105</v>
      </c>
    </row>
    <row r="71" spans="1:8" ht="93.6" x14ac:dyDescent="0.3">
      <c r="A71" s="20" t="s">
        <v>331</v>
      </c>
      <c r="B71" s="20" t="s">
        <v>218</v>
      </c>
      <c r="C71" s="20" t="s">
        <v>219</v>
      </c>
      <c r="D71" s="20" t="s">
        <v>268</v>
      </c>
      <c r="E71" s="21" t="s">
        <v>269</v>
      </c>
      <c r="F71" s="22">
        <v>500</v>
      </c>
      <c r="G71" s="20" t="s">
        <v>324</v>
      </c>
      <c r="H71" s="23">
        <v>45344</v>
      </c>
    </row>
    <row r="72" spans="1:8" ht="93.6" x14ac:dyDescent="0.3">
      <c r="A72" s="20" t="s">
        <v>332</v>
      </c>
      <c r="B72" s="20" t="s">
        <v>255</v>
      </c>
      <c r="C72" s="20">
        <v>9631243</v>
      </c>
      <c r="D72" s="20" t="s">
        <v>256</v>
      </c>
      <c r="E72" s="21" t="s">
        <v>257</v>
      </c>
      <c r="F72" s="22">
        <v>200</v>
      </c>
      <c r="G72" s="20" t="s">
        <v>324</v>
      </c>
      <c r="H72" s="23">
        <v>45247</v>
      </c>
    </row>
    <row r="73" spans="1:8" ht="78" x14ac:dyDescent="0.3">
      <c r="A73" s="20" t="s">
        <v>333</v>
      </c>
      <c r="B73" s="20" t="s">
        <v>334</v>
      </c>
      <c r="C73" s="20">
        <v>287281</v>
      </c>
      <c r="D73" s="20" t="s">
        <v>335</v>
      </c>
      <c r="E73" s="21" t="s">
        <v>336</v>
      </c>
      <c r="F73" s="22">
        <v>1000</v>
      </c>
      <c r="G73" s="20" t="s">
        <v>324</v>
      </c>
      <c r="H73" s="23">
        <v>45240</v>
      </c>
    </row>
    <row r="74" spans="1:8" ht="15.6" x14ac:dyDescent="0.3">
      <c r="A74" s="32" t="s">
        <v>227</v>
      </c>
      <c r="B74" s="33"/>
      <c r="C74" s="33"/>
      <c r="D74" s="33"/>
      <c r="E74" s="34"/>
      <c r="F74" s="35">
        <f>SUM(F68:F73)</f>
        <v>2775</v>
      </c>
      <c r="G74" s="36"/>
      <c r="H74" s="37"/>
    </row>
    <row r="75" spans="1:8" ht="15.6" x14ac:dyDescent="0.3">
      <c r="A75" s="38" t="s">
        <v>337</v>
      </c>
      <c r="B75" s="39"/>
      <c r="C75" s="39"/>
      <c r="D75" s="39"/>
      <c r="E75" s="39"/>
      <c r="F75" s="39"/>
      <c r="G75" s="39"/>
      <c r="H75" s="40"/>
    </row>
    <row r="76" spans="1:8" ht="46.8" x14ac:dyDescent="0.3">
      <c r="A76" s="20" t="s">
        <v>338</v>
      </c>
      <c r="B76" s="20" t="s">
        <v>339</v>
      </c>
      <c r="C76" s="20">
        <v>1184552</v>
      </c>
      <c r="D76" s="20" t="s">
        <v>340</v>
      </c>
      <c r="E76" s="21" t="s">
        <v>341</v>
      </c>
      <c r="F76" s="22">
        <v>500</v>
      </c>
      <c r="G76" s="20" t="s">
        <v>337</v>
      </c>
      <c r="H76" s="23">
        <v>45238</v>
      </c>
    </row>
    <row r="77" spans="1:8" ht="31.2" x14ac:dyDescent="0.3">
      <c r="A77" s="20" t="s">
        <v>342</v>
      </c>
      <c r="B77" s="20" t="s">
        <v>115</v>
      </c>
      <c r="C77" s="20" t="s">
        <v>192</v>
      </c>
      <c r="D77" s="20" t="s">
        <v>343</v>
      </c>
      <c r="E77" s="21" t="s">
        <v>116</v>
      </c>
      <c r="F77" s="22">
        <v>490.84</v>
      </c>
      <c r="G77" s="20" t="s">
        <v>337</v>
      </c>
      <c r="H77" s="23">
        <v>45281</v>
      </c>
    </row>
    <row r="78" spans="1:8" ht="31.2" x14ac:dyDescent="0.3">
      <c r="A78" s="20" t="s">
        <v>131</v>
      </c>
      <c r="B78" s="20" t="s">
        <v>118</v>
      </c>
      <c r="C78" s="20" t="s">
        <v>192</v>
      </c>
      <c r="D78" s="20" t="s">
        <v>344</v>
      </c>
      <c r="E78" s="21" t="s">
        <v>345</v>
      </c>
      <c r="F78" s="22">
        <v>500</v>
      </c>
      <c r="G78" s="20" t="s">
        <v>337</v>
      </c>
      <c r="H78" s="23">
        <v>45304</v>
      </c>
    </row>
    <row r="79" spans="1:8" ht="62.4" x14ac:dyDescent="0.3">
      <c r="A79" s="20" t="s">
        <v>346</v>
      </c>
      <c r="B79" s="20" t="s">
        <v>347</v>
      </c>
      <c r="C79" s="20">
        <v>1049938</v>
      </c>
      <c r="D79" s="20" t="s">
        <v>348</v>
      </c>
      <c r="E79" s="21" t="s">
        <v>349</v>
      </c>
      <c r="F79" s="22">
        <v>1000</v>
      </c>
      <c r="G79" s="20" t="s">
        <v>337</v>
      </c>
      <c r="H79" s="23">
        <v>45229</v>
      </c>
    </row>
    <row r="80" spans="1:8" ht="46.8" x14ac:dyDescent="0.3">
      <c r="A80" s="20" t="s">
        <v>350</v>
      </c>
      <c r="B80" s="20" t="s">
        <v>303</v>
      </c>
      <c r="C80" s="20">
        <v>1093388</v>
      </c>
      <c r="D80" s="20" t="s">
        <v>351</v>
      </c>
      <c r="E80" s="21" t="s">
        <v>117</v>
      </c>
      <c r="F80" s="22">
        <v>185</v>
      </c>
      <c r="G80" s="20" t="s">
        <v>337</v>
      </c>
      <c r="H80" s="23">
        <v>45197</v>
      </c>
    </row>
    <row r="81" spans="1:8" ht="93.6" x14ac:dyDescent="0.3">
      <c r="A81" s="20" t="s">
        <v>352</v>
      </c>
      <c r="B81" s="20" t="s">
        <v>255</v>
      </c>
      <c r="C81" s="20">
        <v>9631243</v>
      </c>
      <c r="D81" s="20" t="s">
        <v>256</v>
      </c>
      <c r="E81" s="21" t="s">
        <v>257</v>
      </c>
      <c r="F81" s="22">
        <v>300</v>
      </c>
      <c r="G81" s="20" t="s">
        <v>337</v>
      </c>
      <c r="H81" s="23">
        <v>45247</v>
      </c>
    </row>
    <row r="82" spans="1:8" ht="15.6" x14ac:dyDescent="0.3">
      <c r="A82" s="32" t="s">
        <v>227</v>
      </c>
      <c r="B82" s="33"/>
      <c r="C82" s="33"/>
      <c r="D82" s="33"/>
      <c r="E82" s="34"/>
      <c r="F82" s="35">
        <f>SUM(F76:F81)</f>
        <v>2975.84</v>
      </c>
      <c r="G82" s="36"/>
      <c r="H82" s="37"/>
    </row>
    <row r="83" spans="1:8" ht="15.6" x14ac:dyDescent="0.3">
      <c r="A83" s="38" t="s">
        <v>353</v>
      </c>
      <c r="B83" s="39"/>
      <c r="C83" s="39"/>
      <c r="D83" s="39"/>
      <c r="E83" s="39"/>
      <c r="F83" s="39"/>
      <c r="G83" s="39"/>
      <c r="H83" s="40"/>
    </row>
    <row r="84" spans="1:8" ht="62.4" x14ac:dyDescent="0.3">
      <c r="A84" s="20" t="s">
        <v>132</v>
      </c>
      <c r="B84" s="20" t="s">
        <v>119</v>
      </c>
      <c r="C84" s="20" t="s">
        <v>192</v>
      </c>
      <c r="D84" s="20" t="s">
        <v>354</v>
      </c>
      <c r="E84" s="21" t="s">
        <v>355</v>
      </c>
      <c r="F84" s="22">
        <v>340</v>
      </c>
      <c r="G84" s="20" t="s">
        <v>353</v>
      </c>
      <c r="H84" s="23">
        <v>45306</v>
      </c>
    </row>
    <row r="85" spans="1:8" ht="31.2" x14ac:dyDescent="0.3">
      <c r="A85" s="20" t="s">
        <v>356</v>
      </c>
      <c r="B85" s="20" t="s">
        <v>357</v>
      </c>
      <c r="C85" s="20">
        <v>1170456</v>
      </c>
      <c r="D85" s="20" t="s">
        <v>358</v>
      </c>
      <c r="E85" s="21" t="s">
        <v>359</v>
      </c>
      <c r="F85" s="22">
        <v>819.99</v>
      </c>
      <c r="G85" s="20" t="s">
        <v>353</v>
      </c>
      <c r="H85" s="23">
        <v>45187</v>
      </c>
    </row>
    <row r="86" spans="1:8" ht="93.6" x14ac:dyDescent="0.3">
      <c r="A86" s="20" t="s">
        <v>360</v>
      </c>
      <c r="B86" s="20" t="s">
        <v>218</v>
      </c>
      <c r="C86" s="20" t="s">
        <v>219</v>
      </c>
      <c r="D86" s="20" t="s">
        <v>268</v>
      </c>
      <c r="E86" s="21" t="s">
        <v>269</v>
      </c>
      <c r="F86" s="22">
        <v>1600</v>
      </c>
      <c r="G86" s="20" t="s">
        <v>353</v>
      </c>
      <c r="H86" s="23">
        <v>45345</v>
      </c>
    </row>
    <row r="87" spans="1:8" ht="15.6" x14ac:dyDescent="0.3">
      <c r="A87" s="32" t="s">
        <v>227</v>
      </c>
      <c r="B87" s="33"/>
      <c r="C87" s="33"/>
      <c r="D87" s="33"/>
      <c r="E87" s="34"/>
      <c r="F87" s="35">
        <f>SUM(F84:F86)</f>
        <v>2759.99</v>
      </c>
      <c r="G87" s="36"/>
      <c r="H87" s="37"/>
    </row>
    <row r="88" spans="1:8" ht="15.6" x14ac:dyDescent="0.3">
      <c r="A88" s="38" t="s">
        <v>361</v>
      </c>
      <c r="B88" s="39"/>
      <c r="C88" s="39"/>
      <c r="D88" s="39"/>
      <c r="E88" s="39"/>
      <c r="F88" s="39"/>
      <c r="G88" s="39"/>
      <c r="H88" s="40"/>
    </row>
    <row r="89" spans="1:8" ht="140.4" x14ac:dyDescent="0.3">
      <c r="A89" s="20" t="s">
        <v>362</v>
      </c>
      <c r="B89" s="20" t="s">
        <v>142</v>
      </c>
      <c r="C89" s="20">
        <v>1096150</v>
      </c>
      <c r="D89" s="20" t="s">
        <v>363</v>
      </c>
      <c r="E89" s="21" t="s">
        <v>364</v>
      </c>
      <c r="F89" s="22">
        <v>500</v>
      </c>
      <c r="G89" s="20" t="s">
        <v>361</v>
      </c>
      <c r="H89" s="23">
        <v>45372</v>
      </c>
    </row>
    <row r="90" spans="1:8" ht="109.2" x14ac:dyDescent="0.3">
      <c r="A90" s="20" t="s">
        <v>365</v>
      </c>
      <c r="B90" s="20" t="s">
        <v>366</v>
      </c>
      <c r="C90" s="20" t="s">
        <v>192</v>
      </c>
      <c r="D90" s="20" t="s">
        <v>367</v>
      </c>
      <c r="E90" s="21" t="s">
        <v>368</v>
      </c>
      <c r="F90" s="22">
        <v>500</v>
      </c>
      <c r="G90" s="20" t="s">
        <v>361</v>
      </c>
      <c r="H90" s="23">
        <v>45372</v>
      </c>
    </row>
    <row r="91" spans="1:8" ht="109.2" x14ac:dyDescent="0.3">
      <c r="A91" s="20" t="s">
        <v>164</v>
      </c>
      <c r="B91" s="20" t="s">
        <v>162</v>
      </c>
      <c r="C91" s="20" t="s">
        <v>192</v>
      </c>
      <c r="D91" s="20" t="s">
        <v>369</v>
      </c>
      <c r="E91" s="21" t="s">
        <v>163</v>
      </c>
      <c r="F91" s="22">
        <v>500</v>
      </c>
      <c r="G91" s="20" t="s">
        <v>361</v>
      </c>
      <c r="H91" s="23">
        <v>45372</v>
      </c>
    </row>
    <row r="92" spans="1:8" ht="15.6" x14ac:dyDescent="0.3">
      <c r="A92" s="32" t="s">
        <v>227</v>
      </c>
      <c r="B92" s="33"/>
      <c r="C92" s="33"/>
      <c r="D92" s="33"/>
      <c r="E92" s="34"/>
      <c r="F92" s="35">
        <f>SUM(F89:F91)</f>
        <v>1500</v>
      </c>
      <c r="G92" s="36"/>
      <c r="H92" s="37"/>
    </row>
    <row r="93" spans="1:8" ht="15.6" x14ac:dyDescent="0.3">
      <c r="A93" s="38" t="s">
        <v>370</v>
      </c>
      <c r="B93" s="39"/>
      <c r="C93" s="39"/>
      <c r="D93" s="39"/>
      <c r="E93" s="39"/>
      <c r="F93" s="39"/>
      <c r="G93" s="39"/>
      <c r="H93" s="40"/>
    </row>
    <row r="94" spans="1:8" ht="93.6" x14ac:dyDescent="0.3">
      <c r="A94" s="20" t="s">
        <v>371</v>
      </c>
      <c r="B94" s="20" t="s">
        <v>92</v>
      </c>
      <c r="C94" s="20" t="s">
        <v>192</v>
      </c>
      <c r="D94" s="20" t="s">
        <v>646</v>
      </c>
      <c r="E94" s="21" t="s">
        <v>93</v>
      </c>
      <c r="F94" s="22">
        <v>200</v>
      </c>
      <c r="G94" s="20" t="s">
        <v>370</v>
      </c>
      <c r="H94" s="23">
        <v>45173</v>
      </c>
    </row>
    <row r="95" spans="1:8" ht="62.4" x14ac:dyDescent="0.3">
      <c r="A95" s="20" t="s">
        <v>372</v>
      </c>
      <c r="B95" s="20" t="s">
        <v>123</v>
      </c>
      <c r="C95" s="20"/>
      <c r="D95" s="20" t="s">
        <v>373</v>
      </c>
      <c r="E95" s="21" t="s">
        <v>374</v>
      </c>
      <c r="F95" s="22">
        <v>300</v>
      </c>
      <c r="G95" s="20" t="s">
        <v>370</v>
      </c>
      <c r="H95" s="23">
        <v>45335</v>
      </c>
    </row>
    <row r="96" spans="1:8" ht="93.6" x14ac:dyDescent="0.3">
      <c r="A96" s="20" t="s">
        <v>375</v>
      </c>
      <c r="B96" s="20" t="s">
        <v>109</v>
      </c>
      <c r="C96" s="20" t="s">
        <v>192</v>
      </c>
      <c r="D96" s="20" t="s">
        <v>376</v>
      </c>
      <c r="E96" s="21" t="s">
        <v>377</v>
      </c>
      <c r="F96" s="22">
        <v>579.80999999999995</v>
      </c>
      <c r="G96" s="20" t="s">
        <v>370</v>
      </c>
      <c r="H96" s="23">
        <v>45251</v>
      </c>
    </row>
    <row r="97" spans="1:8" ht="62.4" x14ac:dyDescent="0.3">
      <c r="A97" s="20" t="s">
        <v>378</v>
      </c>
      <c r="B97" s="20" t="s">
        <v>246</v>
      </c>
      <c r="C97" s="20" t="s">
        <v>247</v>
      </c>
      <c r="D97" s="20" t="s">
        <v>248</v>
      </c>
      <c r="E97" s="21" t="s">
        <v>249</v>
      </c>
      <c r="F97" s="22">
        <v>200</v>
      </c>
      <c r="G97" s="20" t="s">
        <v>370</v>
      </c>
      <c r="H97" s="23"/>
    </row>
    <row r="98" spans="1:8" ht="62.4" x14ac:dyDescent="0.3">
      <c r="A98" s="20" t="s">
        <v>161</v>
      </c>
      <c r="B98" s="20" t="s">
        <v>160</v>
      </c>
      <c r="C98" s="20" t="s">
        <v>192</v>
      </c>
      <c r="D98" s="20" t="s">
        <v>379</v>
      </c>
      <c r="E98" s="21" t="s">
        <v>380</v>
      </c>
      <c r="F98" s="22">
        <v>600</v>
      </c>
      <c r="G98" s="20" t="s">
        <v>370</v>
      </c>
      <c r="H98" s="23">
        <v>45351</v>
      </c>
    </row>
    <row r="99" spans="1:8" ht="46.8" x14ac:dyDescent="0.3">
      <c r="A99" s="20" t="s">
        <v>381</v>
      </c>
      <c r="B99" s="20" t="s">
        <v>382</v>
      </c>
      <c r="C99" s="20">
        <v>272953</v>
      </c>
      <c r="D99" s="20" t="s">
        <v>383</v>
      </c>
      <c r="E99" s="21" t="s">
        <v>157</v>
      </c>
      <c r="F99" s="22">
        <v>194.88</v>
      </c>
      <c r="G99" s="20" t="s">
        <v>370</v>
      </c>
      <c r="H99" s="23">
        <v>45349</v>
      </c>
    </row>
    <row r="100" spans="1:8" ht="46.8" x14ac:dyDescent="0.3">
      <c r="A100" s="20" t="s">
        <v>384</v>
      </c>
      <c r="B100" s="20" t="s">
        <v>385</v>
      </c>
      <c r="C100" s="20">
        <v>1194270</v>
      </c>
      <c r="D100" s="20" t="s">
        <v>386</v>
      </c>
      <c r="E100" s="21" t="s">
        <v>387</v>
      </c>
      <c r="F100" s="22">
        <v>200</v>
      </c>
      <c r="G100" s="20" t="s">
        <v>370</v>
      </c>
      <c r="H100" s="23">
        <v>45201</v>
      </c>
    </row>
    <row r="101" spans="1:8" ht="78" x14ac:dyDescent="0.3">
      <c r="A101" s="20" t="s">
        <v>388</v>
      </c>
      <c r="B101" s="20" t="s">
        <v>223</v>
      </c>
      <c r="C101" s="20" t="s">
        <v>224</v>
      </c>
      <c r="D101" s="20" t="s">
        <v>225</v>
      </c>
      <c r="E101" s="21" t="s">
        <v>226</v>
      </c>
      <c r="F101" s="22">
        <v>400</v>
      </c>
      <c r="G101" s="20" t="s">
        <v>370</v>
      </c>
      <c r="H101" s="23">
        <v>45261</v>
      </c>
    </row>
    <row r="102" spans="1:8" ht="15.6" x14ac:dyDescent="0.3">
      <c r="A102" s="32" t="s">
        <v>227</v>
      </c>
      <c r="B102" s="33"/>
      <c r="C102" s="33"/>
      <c r="D102" s="33"/>
      <c r="E102" s="34"/>
      <c r="F102" s="35">
        <f>SUM(F94:F101)</f>
        <v>2674.69</v>
      </c>
      <c r="G102" s="36"/>
      <c r="H102" s="37"/>
    </row>
    <row r="103" spans="1:8" ht="15.6" x14ac:dyDescent="0.3">
      <c r="A103" s="38" t="s">
        <v>389</v>
      </c>
      <c r="B103" s="39"/>
      <c r="C103" s="39"/>
      <c r="D103" s="39"/>
      <c r="E103" s="39"/>
      <c r="F103" s="39"/>
      <c r="G103" s="39"/>
      <c r="H103" s="40"/>
    </row>
    <row r="104" spans="1:8" ht="15.6" x14ac:dyDescent="0.3">
      <c r="A104" s="20" t="s">
        <v>390</v>
      </c>
      <c r="B104" s="20" t="s">
        <v>94</v>
      </c>
      <c r="C104" s="20" t="s">
        <v>192</v>
      </c>
      <c r="D104" s="20" t="s">
        <v>391</v>
      </c>
      <c r="E104" s="21" t="s">
        <v>391</v>
      </c>
      <c r="F104" s="22">
        <v>500</v>
      </c>
      <c r="G104" s="20" t="s">
        <v>389</v>
      </c>
      <c r="H104" s="23">
        <v>45176</v>
      </c>
    </row>
    <row r="105" spans="1:8" ht="62.4" x14ac:dyDescent="0.3">
      <c r="A105" s="20" t="s">
        <v>392</v>
      </c>
      <c r="B105" s="20" t="s">
        <v>393</v>
      </c>
      <c r="C105" s="20" t="s">
        <v>192</v>
      </c>
      <c r="D105" s="20" t="s">
        <v>394</v>
      </c>
      <c r="E105" s="21" t="s">
        <v>126</v>
      </c>
      <c r="F105" s="22">
        <v>309</v>
      </c>
      <c r="G105" s="20" t="s">
        <v>389</v>
      </c>
      <c r="H105" s="23">
        <v>45328</v>
      </c>
    </row>
    <row r="106" spans="1:8" ht="109.2" x14ac:dyDescent="0.3">
      <c r="A106" s="20" t="s">
        <v>395</v>
      </c>
      <c r="B106" s="20" t="s">
        <v>396</v>
      </c>
      <c r="C106" s="20">
        <v>302758</v>
      </c>
      <c r="D106" s="20" t="s">
        <v>397</v>
      </c>
      <c r="E106" s="21" t="s">
        <v>82</v>
      </c>
      <c r="F106" s="22">
        <v>200</v>
      </c>
      <c r="G106" s="20" t="s">
        <v>389</v>
      </c>
      <c r="H106" s="23">
        <v>45119</v>
      </c>
    </row>
    <row r="107" spans="1:8" ht="78" x14ac:dyDescent="0.3">
      <c r="A107" s="20" t="s">
        <v>398</v>
      </c>
      <c r="B107" s="20" t="s">
        <v>104</v>
      </c>
      <c r="C107" s="20" t="s">
        <v>192</v>
      </c>
      <c r="D107" s="20" t="s">
        <v>104</v>
      </c>
      <c r="E107" s="21" t="s">
        <v>106</v>
      </c>
      <c r="F107" s="22">
        <v>366</v>
      </c>
      <c r="G107" s="20" t="s">
        <v>389</v>
      </c>
      <c r="H107" s="23">
        <v>45247</v>
      </c>
    </row>
    <row r="108" spans="1:8" ht="46.8" x14ac:dyDescent="0.3">
      <c r="A108" s="20" t="s">
        <v>399</v>
      </c>
      <c r="B108" s="20" t="s">
        <v>103</v>
      </c>
      <c r="C108" s="20" t="s">
        <v>192</v>
      </c>
      <c r="D108" s="20" t="s">
        <v>400</v>
      </c>
      <c r="E108" s="21" t="s">
        <v>401</v>
      </c>
      <c r="F108" s="22">
        <v>475</v>
      </c>
      <c r="G108" s="20" t="s">
        <v>389</v>
      </c>
      <c r="H108" s="23">
        <v>45237</v>
      </c>
    </row>
    <row r="109" spans="1:8" ht="78" x14ac:dyDescent="0.3">
      <c r="A109" s="20" t="s">
        <v>402</v>
      </c>
      <c r="B109" s="20" t="s">
        <v>403</v>
      </c>
      <c r="C109" s="20">
        <v>1130345</v>
      </c>
      <c r="D109" s="20" t="s">
        <v>404</v>
      </c>
      <c r="E109" s="21" t="s">
        <v>405</v>
      </c>
      <c r="F109" s="22">
        <v>200</v>
      </c>
      <c r="G109" s="20" t="s">
        <v>389</v>
      </c>
      <c r="H109" s="23">
        <v>45318</v>
      </c>
    </row>
    <row r="110" spans="1:8" ht="93.6" x14ac:dyDescent="0.3">
      <c r="A110" s="20" t="s">
        <v>406</v>
      </c>
      <c r="B110" s="20" t="s">
        <v>255</v>
      </c>
      <c r="C110" s="20">
        <v>9631243</v>
      </c>
      <c r="D110" s="20" t="s">
        <v>256</v>
      </c>
      <c r="E110" s="21" t="s">
        <v>257</v>
      </c>
      <c r="F110" s="22">
        <v>400</v>
      </c>
      <c r="G110" s="20" t="s">
        <v>389</v>
      </c>
      <c r="H110" s="23">
        <v>45247</v>
      </c>
    </row>
    <row r="111" spans="1:8" ht="15.6" x14ac:dyDescent="0.3">
      <c r="A111" s="32" t="s">
        <v>227</v>
      </c>
      <c r="B111" s="33"/>
      <c r="C111" s="33"/>
      <c r="D111" s="33"/>
      <c r="E111" s="34"/>
      <c r="F111" s="35">
        <f>SUM(F104:F110)</f>
        <v>2450</v>
      </c>
      <c r="G111" s="36"/>
      <c r="H111" s="37"/>
    </row>
    <row r="112" spans="1:8" ht="15.6" x14ac:dyDescent="0.3">
      <c r="A112" s="38" t="s">
        <v>407</v>
      </c>
      <c r="B112" s="39"/>
      <c r="C112" s="39"/>
      <c r="D112" s="39"/>
      <c r="E112" s="39"/>
      <c r="F112" s="39"/>
      <c r="G112" s="39"/>
      <c r="H112" s="40"/>
    </row>
    <row r="113" spans="1:8" ht="93.6" x14ac:dyDescent="0.3">
      <c r="A113" s="20" t="s">
        <v>408</v>
      </c>
      <c r="B113" s="20" t="s">
        <v>409</v>
      </c>
      <c r="C113" s="20">
        <v>1125274</v>
      </c>
      <c r="D113" s="20" t="s">
        <v>410</v>
      </c>
      <c r="E113" s="21" t="s">
        <v>99</v>
      </c>
      <c r="F113" s="22">
        <v>224.26</v>
      </c>
      <c r="G113" s="20" t="s">
        <v>407</v>
      </c>
      <c r="H113" s="23">
        <v>45190</v>
      </c>
    </row>
    <row r="114" spans="1:8" ht="62.4" x14ac:dyDescent="0.3">
      <c r="A114" s="20" t="s">
        <v>411</v>
      </c>
      <c r="B114" s="20" t="s">
        <v>188</v>
      </c>
      <c r="C114" s="20">
        <v>11424493</v>
      </c>
      <c r="D114" s="20" t="s">
        <v>412</v>
      </c>
      <c r="E114" s="21" t="s">
        <v>413</v>
      </c>
      <c r="F114" s="22">
        <v>225</v>
      </c>
      <c r="G114" s="20" t="s">
        <v>407</v>
      </c>
      <c r="H114" s="23">
        <v>45187</v>
      </c>
    </row>
    <row r="115" spans="1:8" ht="171.6" x14ac:dyDescent="0.3">
      <c r="A115" s="20" t="s">
        <v>414</v>
      </c>
      <c r="B115" s="20" t="s">
        <v>237</v>
      </c>
      <c r="C115" s="20" t="s">
        <v>192</v>
      </c>
      <c r="D115" s="20" t="s">
        <v>238</v>
      </c>
      <c r="E115" s="21" t="s">
        <v>239</v>
      </c>
      <c r="F115" s="22">
        <v>500</v>
      </c>
      <c r="G115" s="20" t="s">
        <v>407</v>
      </c>
      <c r="H115" s="23">
        <v>45106</v>
      </c>
    </row>
    <row r="116" spans="1:8" ht="31.2" x14ac:dyDescent="0.3">
      <c r="A116" s="20" t="s">
        <v>415</v>
      </c>
      <c r="B116" s="20" t="s">
        <v>80</v>
      </c>
      <c r="C116" s="20" t="s">
        <v>192</v>
      </c>
      <c r="D116" s="20" t="s">
        <v>416</v>
      </c>
      <c r="E116" s="21" t="s">
        <v>417</v>
      </c>
      <c r="F116" s="22">
        <v>659.98</v>
      </c>
      <c r="G116" s="20" t="s">
        <v>407</v>
      </c>
      <c r="H116" s="23">
        <v>45105</v>
      </c>
    </row>
    <row r="117" spans="1:8" ht="62.4" x14ac:dyDescent="0.3">
      <c r="A117" s="20" t="s">
        <v>418</v>
      </c>
      <c r="B117" s="20" t="s">
        <v>246</v>
      </c>
      <c r="C117" s="20" t="s">
        <v>247</v>
      </c>
      <c r="D117" s="20" t="s">
        <v>248</v>
      </c>
      <c r="E117" s="21" t="s">
        <v>249</v>
      </c>
      <c r="F117" s="22">
        <v>300</v>
      </c>
      <c r="G117" s="20" t="s">
        <v>407</v>
      </c>
      <c r="H117" s="23">
        <v>45203</v>
      </c>
    </row>
    <row r="118" spans="1:8" ht="62.4" x14ac:dyDescent="0.3">
      <c r="A118" s="20" t="s">
        <v>419</v>
      </c>
      <c r="B118" s="20" t="s">
        <v>420</v>
      </c>
      <c r="C118" s="20" t="s">
        <v>421</v>
      </c>
      <c r="D118" s="20" t="s">
        <v>422</v>
      </c>
      <c r="E118" s="21" t="s">
        <v>85</v>
      </c>
      <c r="F118" s="22">
        <v>300</v>
      </c>
      <c r="G118" s="20" t="s">
        <v>407</v>
      </c>
      <c r="H118" s="23">
        <v>45124</v>
      </c>
    </row>
    <row r="119" spans="1:8" ht="140.4" x14ac:dyDescent="0.3">
      <c r="A119" s="20" t="s">
        <v>423</v>
      </c>
      <c r="B119" s="20" t="s">
        <v>218</v>
      </c>
      <c r="C119" s="20" t="s">
        <v>219</v>
      </c>
      <c r="D119" s="20" t="s">
        <v>220</v>
      </c>
      <c r="E119" s="21" t="s">
        <v>221</v>
      </c>
      <c r="F119" s="22">
        <v>400</v>
      </c>
      <c r="G119" s="20" t="s">
        <v>407</v>
      </c>
      <c r="H119" s="23">
        <v>45105</v>
      </c>
    </row>
    <row r="120" spans="1:8" ht="15.6" x14ac:dyDescent="0.3">
      <c r="A120" s="32" t="s">
        <v>227</v>
      </c>
      <c r="B120" s="33"/>
      <c r="C120" s="33"/>
      <c r="D120" s="33"/>
      <c r="E120" s="34"/>
      <c r="F120" s="35">
        <f>SUM(F113:F119)</f>
        <v>2609.2399999999998</v>
      </c>
      <c r="G120" s="36"/>
      <c r="H120" s="37"/>
    </row>
    <row r="121" spans="1:8" ht="15.6" x14ac:dyDescent="0.3">
      <c r="A121" s="38" t="s">
        <v>424</v>
      </c>
      <c r="B121" s="39"/>
      <c r="C121" s="39"/>
      <c r="D121" s="39"/>
      <c r="E121" s="39"/>
      <c r="F121" s="39"/>
      <c r="G121" s="39"/>
      <c r="H121" s="40"/>
    </row>
    <row r="122" spans="1:8" ht="93.6" x14ac:dyDescent="0.3">
      <c r="A122" s="20" t="s">
        <v>425</v>
      </c>
      <c r="B122" s="20" t="s">
        <v>426</v>
      </c>
      <c r="C122" s="20">
        <v>11596051</v>
      </c>
      <c r="D122" s="20" t="s">
        <v>427</v>
      </c>
      <c r="E122" s="21" t="s">
        <v>428</v>
      </c>
      <c r="F122" s="22">
        <v>310</v>
      </c>
      <c r="G122" s="20" t="s">
        <v>424</v>
      </c>
      <c r="H122" s="23">
        <v>45382</v>
      </c>
    </row>
    <row r="123" spans="1:8" ht="46.8" x14ac:dyDescent="0.3">
      <c r="A123" s="20" t="s">
        <v>159</v>
      </c>
      <c r="B123" s="20" t="s">
        <v>429</v>
      </c>
      <c r="C123" s="20" t="s">
        <v>430</v>
      </c>
      <c r="D123" s="20" t="s">
        <v>431</v>
      </c>
      <c r="E123" s="21" t="s">
        <v>158</v>
      </c>
      <c r="F123" s="22">
        <v>310</v>
      </c>
      <c r="G123" s="20" t="s">
        <v>424</v>
      </c>
      <c r="H123" s="23">
        <v>45350</v>
      </c>
    </row>
    <row r="124" spans="1:8" ht="78" x14ac:dyDescent="0.3">
      <c r="A124" s="20" t="s">
        <v>432</v>
      </c>
      <c r="B124" s="20" t="s">
        <v>194</v>
      </c>
      <c r="C124" s="20">
        <v>308189</v>
      </c>
      <c r="D124" s="20" t="s">
        <v>195</v>
      </c>
      <c r="E124" s="21" t="s">
        <v>433</v>
      </c>
      <c r="F124" s="22">
        <v>500</v>
      </c>
      <c r="G124" s="20" t="s">
        <v>424</v>
      </c>
      <c r="H124" s="23">
        <v>45346</v>
      </c>
    </row>
    <row r="125" spans="1:8" ht="31.2" x14ac:dyDescent="0.3">
      <c r="A125" s="20" t="s">
        <v>434</v>
      </c>
      <c r="B125" s="20" t="s">
        <v>198</v>
      </c>
      <c r="C125" s="20" t="s">
        <v>199</v>
      </c>
      <c r="D125" s="20" t="s">
        <v>200</v>
      </c>
      <c r="E125" s="21" t="s">
        <v>201</v>
      </c>
      <c r="F125" s="22">
        <v>250</v>
      </c>
      <c r="G125" s="20" t="s">
        <v>424</v>
      </c>
      <c r="H125" s="23">
        <v>45139</v>
      </c>
    </row>
    <row r="126" spans="1:8" ht="62.4" x14ac:dyDescent="0.3">
      <c r="A126" s="20" t="s">
        <v>154</v>
      </c>
      <c r="B126" s="20" t="s">
        <v>153</v>
      </c>
      <c r="C126" s="20" t="s">
        <v>192</v>
      </c>
      <c r="D126" s="20" t="s">
        <v>435</v>
      </c>
      <c r="E126" s="21" t="s">
        <v>436</v>
      </c>
      <c r="F126" s="22">
        <v>310</v>
      </c>
      <c r="G126" s="20" t="s">
        <v>424</v>
      </c>
      <c r="H126" s="23">
        <v>45346</v>
      </c>
    </row>
    <row r="127" spans="1:8" ht="140.4" x14ac:dyDescent="0.3">
      <c r="A127" s="20" t="s">
        <v>437</v>
      </c>
      <c r="B127" s="20" t="s">
        <v>218</v>
      </c>
      <c r="C127" s="20" t="s">
        <v>219</v>
      </c>
      <c r="D127" s="20" t="s">
        <v>220</v>
      </c>
      <c r="E127" s="21" t="s">
        <v>221</v>
      </c>
      <c r="F127" s="22">
        <v>100</v>
      </c>
      <c r="G127" s="20" t="s">
        <v>424</v>
      </c>
      <c r="H127" s="23">
        <v>45120</v>
      </c>
    </row>
    <row r="128" spans="1:8" ht="15.6" x14ac:dyDescent="0.3">
      <c r="A128" s="32" t="s">
        <v>227</v>
      </c>
      <c r="B128" s="33"/>
      <c r="C128" s="33"/>
      <c r="D128" s="33"/>
      <c r="E128" s="34"/>
      <c r="F128" s="35">
        <f>SUM(F122:F127)</f>
        <v>1780</v>
      </c>
      <c r="G128" s="36"/>
      <c r="H128" s="37"/>
    </row>
    <row r="129" spans="1:8" ht="15.6" x14ac:dyDescent="0.3">
      <c r="A129" s="38" t="s">
        <v>438</v>
      </c>
      <c r="B129" s="39"/>
      <c r="C129" s="39"/>
      <c r="D129" s="39"/>
      <c r="E129" s="39"/>
      <c r="F129" s="39"/>
      <c r="G129" s="39"/>
      <c r="H129" s="40"/>
    </row>
    <row r="130" spans="1:8" ht="171.6" x14ac:dyDescent="0.3">
      <c r="A130" s="20" t="s">
        <v>439</v>
      </c>
      <c r="B130" s="20" t="s">
        <v>188</v>
      </c>
      <c r="C130" s="20">
        <v>11424493</v>
      </c>
      <c r="D130" s="20" t="s">
        <v>189</v>
      </c>
      <c r="E130" s="21" t="s">
        <v>190</v>
      </c>
      <c r="F130" s="22">
        <v>500</v>
      </c>
      <c r="G130" s="20" t="s">
        <v>438</v>
      </c>
      <c r="H130" s="23">
        <v>45154</v>
      </c>
    </row>
    <row r="131" spans="1:8" ht="62.4" x14ac:dyDescent="0.3">
      <c r="A131" s="20" t="s">
        <v>440</v>
      </c>
      <c r="B131" s="20" t="s">
        <v>277</v>
      </c>
      <c r="C131" s="20">
        <v>14757592</v>
      </c>
      <c r="D131" s="20" t="s">
        <v>441</v>
      </c>
      <c r="E131" s="21" t="s">
        <v>442</v>
      </c>
      <c r="F131" s="22">
        <v>101</v>
      </c>
      <c r="G131" s="20" t="s">
        <v>438</v>
      </c>
      <c r="H131" s="23">
        <v>45337</v>
      </c>
    </row>
    <row r="132" spans="1:8" ht="46.8" x14ac:dyDescent="0.3">
      <c r="A132" s="20" t="s">
        <v>443</v>
      </c>
      <c r="B132" s="20" t="s">
        <v>277</v>
      </c>
      <c r="C132" s="20">
        <v>14757592</v>
      </c>
      <c r="D132" s="20" t="s">
        <v>313</v>
      </c>
      <c r="E132" s="21" t="s">
        <v>314</v>
      </c>
      <c r="F132" s="22">
        <v>400</v>
      </c>
      <c r="G132" s="20" t="s">
        <v>438</v>
      </c>
      <c r="H132" s="23">
        <v>45176</v>
      </c>
    </row>
    <row r="133" spans="1:8" ht="93.6" x14ac:dyDescent="0.3">
      <c r="A133" s="20" t="s">
        <v>444</v>
      </c>
      <c r="B133" s="20" t="s">
        <v>92</v>
      </c>
      <c r="C133" s="20" t="s">
        <v>192</v>
      </c>
      <c r="D133" s="20" t="s">
        <v>646</v>
      </c>
      <c r="E133" s="21" t="s">
        <v>93</v>
      </c>
      <c r="F133" s="22">
        <v>300</v>
      </c>
      <c r="G133" s="20" t="s">
        <v>438</v>
      </c>
      <c r="H133" s="23">
        <v>45251</v>
      </c>
    </row>
    <row r="134" spans="1:8" ht="31.2" x14ac:dyDescent="0.3">
      <c r="A134" s="20" t="s">
        <v>445</v>
      </c>
      <c r="B134" s="20" t="s">
        <v>198</v>
      </c>
      <c r="C134" s="20" t="s">
        <v>199</v>
      </c>
      <c r="D134" s="20" t="s">
        <v>200</v>
      </c>
      <c r="E134" s="21" t="s">
        <v>201</v>
      </c>
      <c r="F134" s="22">
        <v>200</v>
      </c>
      <c r="G134" s="20" t="s">
        <v>438</v>
      </c>
      <c r="H134" s="23">
        <v>45141</v>
      </c>
    </row>
    <row r="135" spans="1:8" ht="78" x14ac:dyDescent="0.3">
      <c r="A135" s="20" t="s">
        <v>446</v>
      </c>
      <c r="B135" s="20" t="s">
        <v>357</v>
      </c>
      <c r="C135" s="20">
        <v>1170456</v>
      </c>
      <c r="D135" s="20" t="s">
        <v>447</v>
      </c>
      <c r="E135" s="21" t="s">
        <v>448</v>
      </c>
      <c r="F135" s="22">
        <v>199</v>
      </c>
      <c r="G135" s="20" t="s">
        <v>438</v>
      </c>
      <c r="H135" s="23">
        <v>45337</v>
      </c>
    </row>
    <row r="136" spans="1:8" ht="62.4" x14ac:dyDescent="0.3">
      <c r="A136" s="20" t="s">
        <v>148</v>
      </c>
      <c r="B136" s="20" t="s">
        <v>449</v>
      </c>
      <c r="C136" s="20">
        <v>1170602</v>
      </c>
      <c r="D136" s="20" t="s">
        <v>450</v>
      </c>
      <c r="E136" s="21" t="s">
        <v>451</v>
      </c>
      <c r="F136" s="22">
        <v>200</v>
      </c>
      <c r="G136" s="20" t="s">
        <v>438</v>
      </c>
      <c r="H136" s="23">
        <v>45335</v>
      </c>
    </row>
    <row r="137" spans="1:8" ht="78" x14ac:dyDescent="0.3">
      <c r="A137" s="20" t="s">
        <v>128</v>
      </c>
      <c r="B137" s="20" t="s">
        <v>452</v>
      </c>
      <c r="C137" s="20">
        <v>11766936</v>
      </c>
      <c r="D137" s="20" t="s">
        <v>453</v>
      </c>
      <c r="E137" s="21" t="s">
        <v>454</v>
      </c>
      <c r="F137" s="22">
        <v>200</v>
      </c>
      <c r="G137" s="20" t="s">
        <v>438</v>
      </c>
      <c r="H137" s="23">
        <v>45300</v>
      </c>
    </row>
    <row r="138" spans="1:8" ht="140.4" x14ac:dyDescent="0.3">
      <c r="A138" s="20" t="s">
        <v>455</v>
      </c>
      <c r="B138" s="20" t="s">
        <v>218</v>
      </c>
      <c r="C138" s="20" t="s">
        <v>219</v>
      </c>
      <c r="D138" s="20" t="s">
        <v>220</v>
      </c>
      <c r="E138" s="21" t="s">
        <v>221</v>
      </c>
      <c r="F138" s="22">
        <v>200</v>
      </c>
      <c r="G138" s="20" t="s">
        <v>438</v>
      </c>
      <c r="H138" s="23">
        <v>45120</v>
      </c>
    </row>
    <row r="139" spans="1:8" ht="93.6" x14ac:dyDescent="0.3">
      <c r="A139" s="20" t="s">
        <v>456</v>
      </c>
      <c r="B139" s="20" t="s">
        <v>255</v>
      </c>
      <c r="C139" s="20">
        <v>9631243</v>
      </c>
      <c r="D139" s="20" t="s">
        <v>256</v>
      </c>
      <c r="E139" s="21" t="s">
        <v>257</v>
      </c>
      <c r="F139" s="22">
        <v>200</v>
      </c>
      <c r="G139" s="20" t="s">
        <v>438</v>
      </c>
      <c r="H139" s="23">
        <v>45251</v>
      </c>
    </row>
    <row r="140" spans="1:8" ht="62.4" x14ac:dyDescent="0.3">
      <c r="A140" s="20" t="s">
        <v>457</v>
      </c>
      <c r="B140" s="20" t="s">
        <v>102</v>
      </c>
      <c r="C140" s="20" t="s">
        <v>192</v>
      </c>
      <c r="D140" s="20" t="s">
        <v>458</v>
      </c>
      <c r="E140" s="21" t="s">
        <v>459</v>
      </c>
      <c r="F140" s="22">
        <v>200</v>
      </c>
      <c r="G140" s="20" t="s">
        <v>438</v>
      </c>
      <c r="H140" s="23">
        <v>45229</v>
      </c>
    </row>
    <row r="141" spans="1:8" ht="15.6" x14ac:dyDescent="0.3">
      <c r="A141" s="32" t="s">
        <v>227</v>
      </c>
      <c r="B141" s="33"/>
      <c r="C141" s="33"/>
      <c r="D141" s="33"/>
      <c r="E141" s="34"/>
      <c r="F141" s="35">
        <f>SUM(F130:F140)</f>
        <v>2700</v>
      </c>
      <c r="G141" s="36"/>
      <c r="H141" s="37"/>
    </row>
    <row r="142" spans="1:8" ht="15.6" x14ac:dyDescent="0.3">
      <c r="A142" s="38" t="s">
        <v>460</v>
      </c>
      <c r="B142" s="39"/>
      <c r="C142" s="39"/>
      <c r="D142" s="39"/>
      <c r="E142" s="39"/>
      <c r="F142" s="39"/>
      <c r="G142" s="39"/>
      <c r="H142" s="40"/>
    </row>
    <row r="143" spans="1:8" ht="46.8" x14ac:dyDescent="0.3">
      <c r="A143" s="20" t="s">
        <v>461</v>
      </c>
      <c r="B143" s="20" t="s">
        <v>95</v>
      </c>
      <c r="C143" s="20" t="s">
        <v>192</v>
      </c>
      <c r="D143" s="20" t="s">
        <v>105</v>
      </c>
      <c r="E143" s="21" t="s">
        <v>462</v>
      </c>
      <c r="F143" s="22">
        <v>500</v>
      </c>
      <c r="G143" s="20" t="s">
        <v>460</v>
      </c>
      <c r="H143" s="23">
        <v>45190</v>
      </c>
    </row>
    <row r="144" spans="1:8" ht="62.4" x14ac:dyDescent="0.3">
      <c r="A144" s="20" t="s">
        <v>463</v>
      </c>
      <c r="B144" s="20" t="s">
        <v>289</v>
      </c>
      <c r="C144" s="20">
        <v>14791882</v>
      </c>
      <c r="D144" s="20" t="s">
        <v>290</v>
      </c>
      <c r="E144" s="21" t="s">
        <v>291</v>
      </c>
      <c r="F144" s="22">
        <v>500</v>
      </c>
      <c r="G144" s="20" t="s">
        <v>460</v>
      </c>
      <c r="H144" s="23">
        <v>45230</v>
      </c>
    </row>
    <row r="145" spans="1:8" ht="31.2" x14ac:dyDescent="0.3">
      <c r="A145" s="20" t="s">
        <v>464</v>
      </c>
      <c r="B145" s="20" t="s">
        <v>108</v>
      </c>
      <c r="C145" s="20" t="s">
        <v>192</v>
      </c>
      <c r="D145" s="20" t="s">
        <v>465</v>
      </c>
      <c r="E145" s="21" t="s">
        <v>466</v>
      </c>
      <c r="F145" s="22">
        <v>1000</v>
      </c>
      <c r="G145" s="20" t="s">
        <v>460</v>
      </c>
      <c r="H145" s="23">
        <v>45245</v>
      </c>
    </row>
    <row r="146" spans="1:8" ht="46.8" x14ac:dyDescent="0.3">
      <c r="A146" s="20" t="s">
        <v>467</v>
      </c>
      <c r="B146" s="20" t="s">
        <v>303</v>
      </c>
      <c r="C146" s="20">
        <v>1093388</v>
      </c>
      <c r="D146" s="20" t="s">
        <v>351</v>
      </c>
      <c r="E146" s="21" t="s">
        <v>117</v>
      </c>
      <c r="F146" s="22">
        <v>185</v>
      </c>
      <c r="G146" s="20" t="s">
        <v>460</v>
      </c>
      <c r="H146" s="23">
        <v>45156</v>
      </c>
    </row>
    <row r="147" spans="1:8" ht="46.8" x14ac:dyDescent="0.3">
      <c r="A147" s="20" t="s">
        <v>468</v>
      </c>
      <c r="B147" s="20" t="s">
        <v>303</v>
      </c>
      <c r="C147" s="20">
        <v>1093388</v>
      </c>
      <c r="D147" s="20" t="s">
        <v>351</v>
      </c>
      <c r="E147" s="21" t="s">
        <v>117</v>
      </c>
      <c r="F147" s="22">
        <v>515</v>
      </c>
      <c r="G147" s="20" t="s">
        <v>460</v>
      </c>
      <c r="H147" s="23">
        <v>45302</v>
      </c>
    </row>
    <row r="148" spans="1:8" ht="93.6" x14ac:dyDescent="0.3">
      <c r="A148" s="20" t="s">
        <v>469</v>
      </c>
      <c r="B148" s="20" t="s">
        <v>255</v>
      </c>
      <c r="C148" s="20">
        <v>9631243</v>
      </c>
      <c r="D148" s="20" t="s">
        <v>256</v>
      </c>
      <c r="E148" s="21" t="s">
        <v>257</v>
      </c>
      <c r="F148" s="22">
        <v>300</v>
      </c>
      <c r="G148" s="20" t="s">
        <v>460</v>
      </c>
      <c r="H148" s="23">
        <v>45249</v>
      </c>
    </row>
    <row r="149" spans="1:8" ht="15.6" x14ac:dyDescent="0.3">
      <c r="A149" s="32" t="s">
        <v>227</v>
      </c>
      <c r="B149" s="33"/>
      <c r="C149" s="33"/>
      <c r="D149" s="33"/>
      <c r="E149" s="34"/>
      <c r="F149" s="35">
        <f>SUM(F143:F148)</f>
        <v>3000</v>
      </c>
      <c r="G149" s="36"/>
      <c r="H149" s="37"/>
    </row>
    <row r="150" spans="1:8" ht="15.6" x14ac:dyDescent="0.3">
      <c r="A150" s="38" t="s">
        <v>470</v>
      </c>
      <c r="B150" s="39"/>
      <c r="C150" s="39"/>
      <c r="D150" s="39"/>
      <c r="E150" s="39"/>
      <c r="F150" s="39"/>
      <c r="G150" s="39"/>
      <c r="H150" s="40"/>
    </row>
    <row r="151" spans="1:8" ht="62.4" x14ac:dyDescent="0.3">
      <c r="A151" s="20" t="s">
        <v>471</v>
      </c>
      <c r="B151" s="20" t="s">
        <v>393</v>
      </c>
      <c r="C151" s="20" t="s">
        <v>192</v>
      </c>
      <c r="D151" s="20" t="s">
        <v>394</v>
      </c>
      <c r="E151" s="21" t="s">
        <v>126</v>
      </c>
      <c r="F151" s="22">
        <v>215</v>
      </c>
      <c r="G151" s="20" t="s">
        <v>470</v>
      </c>
      <c r="H151" s="23">
        <v>45330</v>
      </c>
    </row>
    <row r="152" spans="1:8" ht="46.8" x14ac:dyDescent="0.3">
      <c r="A152" s="20" t="s">
        <v>146</v>
      </c>
      <c r="B152" s="20" t="s">
        <v>145</v>
      </c>
      <c r="C152" t="s">
        <v>192</v>
      </c>
      <c r="D152" s="20" t="s">
        <v>472</v>
      </c>
      <c r="E152" s="21" t="s">
        <v>473</v>
      </c>
      <c r="F152" s="22">
        <v>300</v>
      </c>
      <c r="G152" s="20" t="s">
        <v>470</v>
      </c>
      <c r="H152" s="23">
        <v>45330</v>
      </c>
    </row>
    <row r="153" spans="1:8" ht="78" x14ac:dyDescent="0.3">
      <c r="A153" s="20" t="s">
        <v>474</v>
      </c>
      <c r="B153" s="20" t="s">
        <v>277</v>
      </c>
      <c r="C153" s="20">
        <v>14757592</v>
      </c>
      <c r="D153" s="20" t="s">
        <v>278</v>
      </c>
      <c r="E153" s="21" t="s">
        <v>279</v>
      </c>
      <c r="F153" s="22">
        <v>400</v>
      </c>
      <c r="G153" s="20" t="s">
        <v>470</v>
      </c>
      <c r="H153" s="23">
        <v>45335</v>
      </c>
    </row>
    <row r="154" spans="1:8" ht="93.6" x14ac:dyDescent="0.3">
      <c r="A154" s="20" t="s">
        <v>475</v>
      </c>
      <c r="B154" s="20" t="s">
        <v>476</v>
      </c>
      <c r="C154" s="20">
        <v>1175752</v>
      </c>
      <c r="D154" s="20" t="s">
        <v>477</v>
      </c>
      <c r="E154" s="21" t="s">
        <v>478</v>
      </c>
      <c r="F154" s="22">
        <v>200</v>
      </c>
      <c r="G154" s="20" t="s">
        <v>470</v>
      </c>
      <c r="H154" s="23">
        <v>45349</v>
      </c>
    </row>
    <row r="155" spans="1:8" ht="46.8" x14ac:dyDescent="0.3">
      <c r="A155" s="20" t="s">
        <v>479</v>
      </c>
      <c r="B155" s="20" t="s">
        <v>103</v>
      </c>
      <c r="C155" s="20" t="s">
        <v>192</v>
      </c>
      <c r="D155" s="20" t="s">
        <v>400</v>
      </c>
      <c r="E155" s="21" t="s">
        <v>401</v>
      </c>
      <c r="F155" s="22">
        <v>475</v>
      </c>
      <c r="G155" s="20" t="s">
        <v>470</v>
      </c>
      <c r="H155" s="23">
        <v>45237</v>
      </c>
    </row>
    <row r="156" spans="1:8" ht="78" x14ac:dyDescent="0.3">
      <c r="A156" s="20" t="s">
        <v>480</v>
      </c>
      <c r="B156" s="20" t="s">
        <v>403</v>
      </c>
      <c r="C156" s="20">
        <v>1130345</v>
      </c>
      <c r="D156" s="20" t="s">
        <v>404</v>
      </c>
      <c r="E156" s="21" t="s">
        <v>405</v>
      </c>
      <c r="F156" s="22">
        <v>800</v>
      </c>
      <c r="G156" s="20" t="s">
        <v>470</v>
      </c>
      <c r="H156" s="23">
        <v>45322</v>
      </c>
    </row>
    <row r="157" spans="1:8" ht="93.6" x14ac:dyDescent="0.3">
      <c r="A157" s="20" t="s">
        <v>481</v>
      </c>
      <c r="B157" s="20" t="s">
        <v>255</v>
      </c>
      <c r="C157" s="20">
        <v>9631243</v>
      </c>
      <c r="D157" s="20" t="s">
        <v>256</v>
      </c>
      <c r="E157" s="21" t="s">
        <v>257</v>
      </c>
      <c r="F157" s="22">
        <v>400</v>
      </c>
      <c r="G157" s="20" t="s">
        <v>470</v>
      </c>
      <c r="H157" s="23">
        <v>45250</v>
      </c>
    </row>
    <row r="158" spans="1:8" ht="15.6" x14ac:dyDescent="0.3">
      <c r="A158" s="32" t="s">
        <v>227</v>
      </c>
      <c r="B158" s="33"/>
      <c r="C158" s="33"/>
      <c r="D158" s="33"/>
      <c r="E158" s="34"/>
      <c r="F158" s="35">
        <f>SUM(F151:F157)</f>
        <v>2790</v>
      </c>
      <c r="G158" s="36"/>
      <c r="H158" s="37"/>
    </row>
    <row r="159" spans="1:8" ht="15.6" x14ac:dyDescent="0.3">
      <c r="A159" s="38" t="s">
        <v>482</v>
      </c>
      <c r="B159" s="39"/>
      <c r="C159" s="39"/>
      <c r="D159" s="39"/>
      <c r="E159" s="39"/>
      <c r="F159" s="39"/>
      <c r="G159" s="39"/>
      <c r="H159" s="40"/>
    </row>
    <row r="160" spans="1:8" ht="62.4" x14ac:dyDescent="0.3">
      <c r="A160" s="20" t="s">
        <v>483</v>
      </c>
      <c r="B160" s="20" t="s">
        <v>188</v>
      </c>
      <c r="C160" s="20">
        <v>11424493</v>
      </c>
      <c r="D160" s="20" t="s">
        <v>412</v>
      </c>
      <c r="E160" s="21" t="s">
        <v>413</v>
      </c>
      <c r="F160" s="22">
        <v>225</v>
      </c>
      <c r="G160" s="20" t="s">
        <v>482</v>
      </c>
      <c r="H160" s="23">
        <v>45190</v>
      </c>
    </row>
    <row r="161" spans="1:8" ht="78" x14ac:dyDescent="0.3">
      <c r="A161" s="20" t="s">
        <v>484</v>
      </c>
      <c r="B161" s="20" t="s">
        <v>485</v>
      </c>
      <c r="C161" s="20">
        <v>209429</v>
      </c>
      <c r="D161" s="20" t="s">
        <v>486</v>
      </c>
      <c r="E161" s="21" t="s">
        <v>487</v>
      </c>
      <c r="F161" s="22">
        <v>500</v>
      </c>
      <c r="G161" s="20" t="s">
        <v>482</v>
      </c>
      <c r="H161" s="23">
        <v>45279</v>
      </c>
    </row>
    <row r="162" spans="1:8" ht="62.4" x14ac:dyDescent="0.3">
      <c r="A162" s="20" t="s">
        <v>488</v>
      </c>
      <c r="B162" s="20" t="s">
        <v>123</v>
      </c>
      <c r="C162" s="20"/>
      <c r="D162" s="20" t="s">
        <v>373</v>
      </c>
      <c r="E162" s="21" t="s">
        <v>374</v>
      </c>
      <c r="F162" s="22">
        <v>300</v>
      </c>
      <c r="G162" s="20" t="s">
        <v>482</v>
      </c>
      <c r="H162" s="23">
        <v>45341</v>
      </c>
    </row>
    <row r="163" spans="1:8" ht="46.8" x14ac:dyDescent="0.3">
      <c r="A163" s="20" t="s">
        <v>489</v>
      </c>
      <c r="B163" s="20" t="s">
        <v>490</v>
      </c>
      <c r="C163" s="20">
        <v>283177</v>
      </c>
      <c r="D163" s="20" t="s">
        <v>491</v>
      </c>
      <c r="E163" s="21" t="s">
        <v>97</v>
      </c>
      <c r="F163" s="22">
        <v>113.24</v>
      </c>
      <c r="G163" s="20" t="s">
        <v>482</v>
      </c>
      <c r="H163" s="23">
        <v>45170</v>
      </c>
    </row>
    <row r="164" spans="1:8" ht="31.2" x14ac:dyDescent="0.3">
      <c r="A164" s="20" t="s">
        <v>150</v>
      </c>
      <c r="B164" s="20" t="s">
        <v>490</v>
      </c>
      <c r="C164" s="20">
        <v>283177</v>
      </c>
      <c r="D164" s="20" t="s">
        <v>492</v>
      </c>
      <c r="E164" s="21" t="s">
        <v>493</v>
      </c>
      <c r="F164" s="22">
        <v>400</v>
      </c>
      <c r="G164" s="20" t="s">
        <v>482</v>
      </c>
      <c r="H164" s="23">
        <v>45343</v>
      </c>
    </row>
    <row r="165" spans="1:8" ht="46.8" x14ac:dyDescent="0.3">
      <c r="A165" s="20" t="s">
        <v>494</v>
      </c>
      <c r="B165" s="20" t="s">
        <v>495</v>
      </c>
      <c r="C165" s="20">
        <v>1042325</v>
      </c>
      <c r="D165" s="20" t="s">
        <v>496</v>
      </c>
      <c r="E165" s="21" t="s">
        <v>497</v>
      </c>
      <c r="F165" s="22">
        <v>350</v>
      </c>
      <c r="G165" s="20" t="s">
        <v>482</v>
      </c>
      <c r="H165" s="23">
        <v>45208</v>
      </c>
    </row>
    <row r="166" spans="1:8" ht="93.6" x14ac:dyDescent="0.3">
      <c r="A166" s="20" t="s">
        <v>498</v>
      </c>
      <c r="B166" s="20" t="s">
        <v>499</v>
      </c>
      <c r="C166" s="20">
        <v>219279</v>
      </c>
      <c r="D166" s="20" t="s">
        <v>500</v>
      </c>
      <c r="E166" s="21" t="s">
        <v>501</v>
      </c>
      <c r="F166" s="22">
        <v>853</v>
      </c>
      <c r="G166" s="20" t="s">
        <v>482</v>
      </c>
      <c r="H166" s="23">
        <v>45341</v>
      </c>
    </row>
    <row r="167" spans="1:8" ht="46.8" x14ac:dyDescent="0.3">
      <c r="A167" s="20" t="s">
        <v>502</v>
      </c>
      <c r="B167" s="20" t="s">
        <v>382</v>
      </c>
      <c r="C167" s="20">
        <v>272953</v>
      </c>
      <c r="D167" s="20" t="s">
        <v>503</v>
      </c>
      <c r="E167" s="21" t="s">
        <v>157</v>
      </c>
      <c r="F167" s="22">
        <v>252.33</v>
      </c>
      <c r="G167" s="20" t="s">
        <v>482</v>
      </c>
      <c r="H167" s="23">
        <v>45345</v>
      </c>
    </row>
    <row r="168" spans="1:8" ht="15.6" x14ac:dyDescent="0.3">
      <c r="A168" s="32" t="s">
        <v>227</v>
      </c>
      <c r="B168" s="33"/>
      <c r="C168" s="33"/>
      <c r="D168" s="33"/>
      <c r="E168" s="34"/>
      <c r="F168" s="35">
        <f>SUM(F160:F167)</f>
        <v>2993.5699999999997</v>
      </c>
      <c r="G168" s="36"/>
      <c r="H168" s="37"/>
    </row>
    <row r="169" spans="1:8" ht="15.6" x14ac:dyDescent="0.3">
      <c r="A169" s="38" t="s">
        <v>504</v>
      </c>
      <c r="B169" s="39"/>
      <c r="C169" s="39"/>
      <c r="D169" s="39"/>
      <c r="E169" s="39"/>
      <c r="F169" s="39"/>
      <c r="G169" s="39"/>
      <c r="H169" s="40"/>
    </row>
    <row r="170" spans="1:8" ht="78" x14ac:dyDescent="0.3">
      <c r="A170" s="20" t="s">
        <v>505</v>
      </c>
      <c r="B170" s="20" t="s">
        <v>188</v>
      </c>
      <c r="C170" s="20">
        <v>11424493</v>
      </c>
      <c r="D170" s="20" t="s">
        <v>506</v>
      </c>
      <c r="E170" s="21" t="s">
        <v>507</v>
      </c>
      <c r="F170" s="22">
        <v>317</v>
      </c>
      <c r="G170" s="20" t="s">
        <v>504</v>
      </c>
      <c r="H170" s="23">
        <v>45335</v>
      </c>
    </row>
    <row r="171" spans="1:8" ht="62.4" x14ac:dyDescent="0.3">
      <c r="A171" s="20" t="s">
        <v>508</v>
      </c>
      <c r="B171" s="20" t="s">
        <v>277</v>
      </c>
      <c r="C171" s="20">
        <v>14757592</v>
      </c>
      <c r="D171" s="20" t="s">
        <v>441</v>
      </c>
      <c r="E171" s="21" t="s">
        <v>442</v>
      </c>
      <c r="F171" s="22">
        <v>280</v>
      </c>
      <c r="G171" s="20" t="s">
        <v>504</v>
      </c>
      <c r="H171" s="23">
        <v>45337</v>
      </c>
    </row>
    <row r="172" spans="1:8" ht="46.8" x14ac:dyDescent="0.3">
      <c r="A172" s="20" t="s">
        <v>509</v>
      </c>
      <c r="B172" s="20" t="s">
        <v>277</v>
      </c>
      <c r="C172" s="20">
        <v>14757592</v>
      </c>
      <c r="D172" s="20" t="s">
        <v>313</v>
      </c>
      <c r="E172" s="21" t="s">
        <v>314</v>
      </c>
      <c r="F172" s="22">
        <v>400</v>
      </c>
      <c r="G172" s="20" t="s">
        <v>504</v>
      </c>
      <c r="H172" s="23">
        <v>45176</v>
      </c>
    </row>
    <row r="173" spans="1:8" ht="31.2" x14ac:dyDescent="0.3">
      <c r="A173" s="20" t="s">
        <v>510</v>
      </c>
      <c r="B173" s="20" t="s">
        <v>198</v>
      </c>
      <c r="C173" s="20" t="s">
        <v>199</v>
      </c>
      <c r="D173" s="20" t="s">
        <v>200</v>
      </c>
      <c r="E173" s="21" t="s">
        <v>201</v>
      </c>
      <c r="F173" s="22">
        <v>200</v>
      </c>
      <c r="G173" s="20" t="s">
        <v>504</v>
      </c>
      <c r="H173" s="23">
        <v>45145</v>
      </c>
    </row>
    <row r="174" spans="1:8" ht="140.4" x14ac:dyDescent="0.3">
      <c r="A174" s="20" t="s">
        <v>511</v>
      </c>
      <c r="B174" s="20" t="s">
        <v>265</v>
      </c>
      <c r="C174" s="20">
        <v>7209832</v>
      </c>
      <c r="D174" s="20" t="s">
        <v>266</v>
      </c>
      <c r="E174" s="21" t="s">
        <v>87</v>
      </c>
      <c r="F174" s="22">
        <v>220</v>
      </c>
      <c r="G174" s="20" t="s">
        <v>504</v>
      </c>
      <c r="H174" s="23">
        <v>45259</v>
      </c>
    </row>
    <row r="175" spans="1:8" ht="140.4" x14ac:dyDescent="0.3">
      <c r="A175" s="20" t="s">
        <v>512</v>
      </c>
      <c r="B175" s="20" t="s">
        <v>218</v>
      </c>
      <c r="C175" s="20" t="s">
        <v>219</v>
      </c>
      <c r="D175" s="20" t="s">
        <v>220</v>
      </c>
      <c r="E175" s="21" t="s">
        <v>221</v>
      </c>
      <c r="F175" s="22">
        <v>500</v>
      </c>
      <c r="G175" s="20" t="s">
        <v>504</v>
      </c>
      <c r="H175" s="23">
        <v>45120</v>
      </c>
    </row>
    <row r="176" spans="1:8" ht="93.6" x14ac:dyDescent="0.3">
      <c r="A176" s="20" t="s">
        <v>513</v>
      </c>
      <c r="B176" s="20" t="s">
        <v>218</v>
      </c>
      <c r="C176" s="20" t="s">
        <v>219</v>
      </c>
      <c r="D176" s="20" t="s">
        <v>268</v>
      </c>
      <c r="E176" s="21" t="s">
        <v>269</v>
      </c>
      <c r="F176" s="22">
        <v>250</v>
      </c>
      <c r="G176" s="20" t="s">
        <v>504</v>
      </c>
      <c r="H176" s="23">
        <v>45335</v>
      </c>
    </row>
    <row r="177" spans="1:8" ht="93.6" x14ac:dyDescent="0.3">
      <c r="A177" s="20" t="s">
        <v>514</v>
      </c>
      <c r="B177" s="20" t="s">
        <v>255</v>
      </c>
      <c r="C177" s="20">
        <v>9631243</v>
      </c>
      <c r="D177" s="20" t="s">
        <v>256</v>
      </c>
      <c r="E177" s="21" t="s">
        <v>257</v>
      </c>
      <c r="F177" s="22">
        <v>133</v>
      </c>
      <c r="G177" s="20" t="s">
        <v>504</v>
      </c>
      <c r="H177" s="23">
        <v>45259</v>
      </c>
    </row>
    <row r="178" spans="1:8" ht="15.6" x14ac:dyDescent="0.3">
      <c r="A178" s="32" t="s">
        <v>227</v>
      </c>
      <c r="B178" s="33"/>
      <c r="C178" s="33"/>
      <c r="D178" s="33"/>
      <c r="E178" s="34"/>
      <c r="F178" s="35">
        <f>SUM(F170:F177)</f>
        <v>2300</v>
      </c>
      <c r="G178" s="36"/>
      <c r="H178" s="37"/>
    </row>
    <row r="179" spans="1:8" ht="15.6" x14ac:dyDescent="0.3">
      <c r="A179" s="38" t="s">
        <v>515</v>
      </c>
      <c r="B179" s="39"/>
      <c r="C179" s="39"/>
      <c r="D179" s="39"/>
      <c r="E179" s="39"/>
      <c r="F179" s="39"/>
      <c r="G179" s="39"/>
      <c r="H179" s="40"/>
    </row>
    <row r="180" spans="1:8" ht="31.2" x14ac:dyDescent="0.3">
      <c r="A180" s="20" t="s">
        <v>516</v>
      </c>
      <c r="B180" s="20" t="s">
        <v>517</v>
      </c>
      <c r="C180" s="20">
        <v>1169048</v>
      </c>
      <c r="D180" s="20" t="s">
        <v>518</v>
      </c>
      <c r="E180" s="21" t="s">
        <v>519</v>
      </c>
      <c r="F180" s="22">
        <v>300</v>
      </c>
      <c r="G180" s="20" t="s">
        <v>515</v>
      </c>
      <c r="H180" s="23">
        <v>45197</v>
      </c>
    </row>
    <row r="181" spans="1:8" ht="46.8" x14ac:dyDescent="0.3">
      <c r="A181" s="20" t="s">
        <v>520</v>
      </c>
      <c r="B181" s="20" t="s">
        <v>277</v>
      </c>
      <c r="C181" s="20">
        <v>14757592</v>
      </c>
      <c r="D181" s="20" t="s">
        <v>313</v>
      </c>
      <c r="E181" s="21" t="s">
        <v>314</v>
      </c>
      <c r="F181" s="22">
        <v>400</v>
      </c>
      <c r="G181" s="20" t="s">
        <v>515</v>
      </c>
      <c r="H181" s="23">
        <v>45176</v>
      </c>
    </row>
    <row r="182" spans="1:8" ht="31.2" x14ac:dyDescent="0.3">
      <c r="A182" s="20" t="s">
        <v>521</v>
      </c>
      <c r="B182" s="20" t="s">
        <v>198</v>
      </c>
      <c r="C182" s="20" t="s">
        <v>199</v>
      </c>
      <c r="D182" s="20" t="s">
        <v>200</v>
      </c>
      <c r="E182" s="21" t="s">
        <v>201</v>
      </c>
      <c r="F182" s="22">
        <v>200</v>
      </c>
      <c r="G182" s="20" t="s">
        <v>515</v>
      </c>
      <c r="H182" s="23">
        <v>45141</v>
      </c>
    </row>
    <row r="183" spans="1:8" ht="93.6" x14ac:dyDescent="0.3">
      <c r="A183" s="20" t="s">
        <v>522</v>
      </c>
      <c r="B183" s="20" t="s">
        <v>121</v>
      </c>
      <c r="C183" s="20"/>
      <c r="D183" s="20" t="s">
        <v>317</v>
      </c>
      <c r="E183" s="21" t="s">
        <v>318</v>
      </c>
      <c r="F183" s="22">
        <v>311.7</v>
      </c>
      <c r="G183" s="20" t="s">
        <v>515</v>
      </c>
      <c r="H183" s="23">
        <v>45343</v>
      </c>
    </row>
    <row r="184" spans="1:8" ht="78" x14ac:dyDescent="0.3">
      <c r="A184" s="20" t="s">
        <v>523</v>
      </c>
      <c r="B184" s="20" t="s">
        <v>203</v>
      </c>
      <c r="C184" s="20">
        <v>14347840</v>
      </c>
      <c r="D184" s="20" t="s">
        <v>204</v>
      </c>
      <c r="E184" s="21" t="s">
        <v>86</v>
      </c>
      <c r="F184" s="22">
        <v>253.35</v>
      </c>
      <c r="G184" s="20" t="s">
        <v>515</v>
      </c>
      <c r="H184" s="23">
        <v>45168</v>
      </c>
    </row>
    <row r="185" spans="1:8" ht="140.4" x14ac:dyDescent="0.3">
      <c r="A185" s="20" t="s">
        <v>524</v>
      </c>
      <c r="B185" s="20" t="s">
        <v>89</v>
      </c>
      <c r="C185" s="20">
        <v>1192616</v>
      </c>
      <c r="D185" s="20" t="s">
        <v>215</v>
      </c>
      <c r="E185" s="21" t="s">
        <v>216</v>
      </c>
      <c r="F185" s="22">
        <v>400</v>
      </c>
      <c r="G185" s="20" t="s">
        <v>515</v>
      </c>
      <c r="H185" s="23">
        <v>45168</v>
      </c>
    </row>
    <row r="186" spans="1:8" ht="140.4" x14ac:dyDescent="0.3">
      <c r="A186" s="20" t="s">
        <v>525</v>
      </c>
      <c r="B186" s="20" t="s">
        <v>218</v>
      </c>
      <c r="C186" s="20" t="s">
        <v>219</v>
      </c>
      <c r="D186" s="20" t="s">
        <v>220</v>
      </c>
      <c r="E186" s="21" t="s">
        <v>221</v>
      </c>
      <c r="F186" s="22">
        <v>200</v>
      </c>
      <c r="G186" s="20" t="s">
        <v>515</v>
      </c>
      <c r="H186" s="23">
        <v>45120</v>
      </c>
    </row>
    <row r="187" spans="1:8" ht="93.6" x14ac:dyDescent="0.3">
      <c r="A187" s="20" t="s">
        <v>526</v>
      </c>
      <c r="B187" s="20" t="s">
        <v>218</v>
      </c>
      <c r="C187" s="20" t="s">
        <v>219</v>
      </c>
      <c r="D187" s="20" t="s">
        <v>268</v>
      </c>
      <c r="E187" s="21" t="s">
        <v>269</v>
      </c>
      <c r="F187" s="22">
        <v>250</v>
      </c>
      <c r="G187" s="20" t="s">
        <v>515</v>
      </c>
      <c r="H187" s="23">
        <v>45314</v>
      </c>
    </row>
    <row r="188" spans="1:8" ht="93.6" x14ac:dyDescent="0.3">
      <c r="A188" s="20" t="s">
        <v>527</v>
      </c>
      <c r="B188" s="20" t="s">
        <v>255</v>
      </c>
      <c r="C188" s="20">
        <v>9631243</v>
      </c>
      <c r="D188" s="20" t="s">
        <v>256</v>
      </c>
      <c r="E188" s="21" t="s">
        <v>257</v>
      </c>
      <c r="F188" s="22">
        <v>204.95</v>
      </c>
      <c r="G188" s="20" t="s">
        <v>515</v>
      </c>
      <c r="H188" s="23">
        <v>45343</v>
      </c>
    </row>
    <row r="189" spans="1:8" ht="15.6" x14ac:dyDescent="0.3">
      <c r="A189" s="32" t="s">
        <v>227</v>
      </c>
      <c r="B189" s="33"/>
      <c r="C189" s="33"/>
      <c r="D189" s="33"/>
      <c r="E189" s="34"/>
      <c r="F189" s="35">
        <f>SUM(F180:F188)</f>
        <v>2520</v>
      </c>
      <c r="G189" s="36"/>
      <c r="H189" s="37"/>
    </row>
    <row r="190" spans="1:8" ht="15.6" x14ac:dyDescent="0.3">
      <c r="A190" s="38" t="s">
        <v>528</v>
      </c>
      <c r="B190" s="39"/>
      <c r="C190" s="39"/>
      <c r="D190" s="39"/>
      <c r="E190" s="39"/>
      <c r="F190" s="39"/>
      <c r="G190" s="39"/>
      <c r="H190" s="40"/>
    </row>
    <row r="191" spans="1:8" ht="78" x14ac:dyDescent="0.3">
      <c r="A191" s="20" t="s">
        <v>529</v>
      </c>
      <c r="B191" s="20" t="s">
        <v>188</v>
      </c>
      <c r="C191" s="20">
        <v>11424493</v>
      </c>
      <c r="D191" s="20" t="s">
        <v>506</v>
      </c>
      <c r="E191" s="21" t="s">
        <v>507</v>
      </c>
      <c r="F191" s="22">
        <v>300</v>
      </c>
      <c r="G191" s="20" t="s">
        <v>528</v>
      </c>
      <c r="H191" s="23">
        <v>45312</v>
      </c>
    </row>
    <row r="192" spans="1:8" ht="46.8" x14ac:dyDescent="0.3">
      <c r="A192" s="20" t="s">
        <v>530</v>
      </c>
      <c r="B192" s="20" t="s">
        <v>83</v>
      </c>
      <c r="C192" s="20" t="s">
        <v>531</v>
      </c>
      <c r="D192" s="20" t="s">
        <v>532</v>
      </c>
      <c r="E192" s="21" t="s">
        <v>84</v>
      </c>
      <c r="F192" s="22">
        <v>300</v>
      </c>
      <c r="G192" s="20" t="s">
        <v>528</v>
      </c>
      <c r="H192" s="23">
        <v>45118</v>
      </c>
    </row>
    <row r="193" spans="1:8" ht="31.2" x14ac:dyDescent="0.3">
      <c r="A193" s="20" t="s">
        <v>533</v>
      </c>
      <c r="B193" s="20" t="s">
        <v>198</v>
      </c>
      <c r="C193" s="20" t="s">
        <v>199</v>
      </c>
      <c r="D193" s="20" t="s">
        <v>200</v>
      </c>
      <c r="E193" s="21" t="s">
        <v>201</v>
      </c>
      <c r="F193" s="22">
        <v>250</v>
      </c>
      <c r="G193" s="20" t="s">
        <v>528</v>
      </c>
      <c r="H193" s="23">
        <v>45142</v>
      </c>
    </row>
    <row r="194" spans="1:8" ht="78" x14ac:dyDescent="0.3">
      <c r="A194" s="20" t="s">
        <v>534</v>
      </c>
      <c r="B194" s="20" t="s">
        <v>357</v>
      </c>
      <c r="C194" s="20">
        <v>1170456</v>
      </c>
      <c r="D194" s="20" t="s">
        <v>447</v>
      </c>
      <c r="E194" s="21" t="s">
        <v>448</v>
      </c>
      <c r="F194" s="22">
        <v>600</v>
      </c>
      <c r="G194" s="20" t="s">
        <v>528</v>
      </c>
      <c r="H194" s="23">
        <v>45295</v>
      </c>
    </row>
    <row r="195" spans="1:8" ht="171.6" x14ac:dyDescent="0.3">
      <c r="A195" s="20" t="s">
        <v>535</v>
      </c>
      <c r="B195" s="20" t="s">
        <v>237</v>
      </c>
      <c r="C195" s="20" t="s">
        <v>192</v>
      </c>
      <c r="D195" s="20" t="s">
        <v>238</v>
      </c>
      <c r="E195" s="21" t="s">
        <v>239</v>
      </c>
      <c r="F195" s="22">
        <v>250</v>
      </c>
      <c r="G195" s="20" t="s">
        <v>528</v>
      </c>
      <c r="H195" s="23">
        <v>45118</v>
      </c>
    </row>
    <row r="196" spans="1:8" ht="93.6" x14ac:dyDescent="0.3">
      <c r="A196" s="20" t="s">
        <v>536</v>
      </c>
      <c r="B196" s="20" t="s">
        <v>537</v>
      </c>
      <c r="C196" s="20">
        <v>1137745</v>
      </c>
      <c r="D196" s="20" t="s">
        <v>538</v>
      </c>
      <c r="E196" s="21" t="s">
        <v>96</v>
      </c>
      <c r="F196" s="22">
        <v>400</v>
      </c>
      <c r="G196" s="20" t="s">
        <v>528</v>
      </c>
      <c r="H196" s="23">
        <v>45270</v>
      </c>
    </row>
    <row r="197" spans="1:8" ht="140.4" x14ac:dyDescent="0.3">
      <c r="A197" s="20" t="s">
        <v>539</v>
      </c>
      <c r="B197" s="20" t="s">
        <v>265</v>
      </c>
      <c r="C197" s="20">
        <v>7209832</v>
      </c>
      <c r="D197" s="20" t="s">
        <v>266</v>
      </c>
      <c r="E197" s="21" t="s">
        <v>87</v>
      </c>
      <c r="F197" s="22">
        <v>200</v>
      </c>
      <c r="G197" s="20" t="s">
        <v>528</v>
      </c>
      <c r="H197" s="23">
        <v>45168</v>
      </c>
    </row>
    <row r="198" spans="1:8" ht="140.4" x14ac:dyDescent="0.3">
      <c r="A198" s="20" t="s">
        <v>540</v>
      </c>
      <c r="B198" s="20" t="s">
        <v>218</v>
      </c>
      <c r="C198" s="20" t="s">
        <v>219</v>
      </c>
      <c r="D198" s="20" t="s">
        <v>220</v>
      </c>
      <c r="E198" s="21" t="s">
        <v>221</v>
      </c>
      <c r="F198" s="22">
        <v>100</v>
      </c>
      <c r="G198" s="20" t="s">
        <v>528</v>
      </c>
      <c r="H198" s="23">
        <v>45120</v>
      </c>
    </row>
    <row r="199" spans="1:8" ht="93.6" x14ac:dyDescent="0.3">
      <c r="A199" s="20" t="s">
        <v>541</v>
      </c>
      <c r="B199" s="20" t="s">
        <v>255</v>
      </c>
      <c r="C199" s="20">
        <v>9631243</v>
      </c>
      <c r="D199" s="20" t="s">
        <v>256</v>
      </c>
      <c r="E199" s="21" t="s">
        <v>257</v>
      </c>
      <c r="F199" s="22">
        <v>200</v>
      </c>
      <c r="G199" s="20" t="s">
        <v>528</v>
      </c>
      <c r="H199" s="23">
        <v>45270</v>
      </c>
    </row>
    <row r="200" spans="1:8" ht="46.8" x14ac:dyDescent="0.3">
      <c r="A200" s="20" t="s">
        <v>138</v>
      </c>
      <c r="B200" s="20" t="s">
        <v>542</v>
      </c>
      <c r="C200" s="20" t="s">
        <v>192</v>
      </c>
      <c r="D200" s="20" t="s">
        <v>543</v>
      </c>
      <c r="E200" s="21" t="s">
        <v>127</v>
      </c>
      <c r="F200" s="22">
        <v>249.95</v>
      </c>
      <c r="G200" s="20" t="s">
        <v>528</v>
      </c>
      <c r="H200" s="23">
        <v>45334</v>
      </c>
    </row>
    <row r="201" spans="1:8" ht="15.6" x14ac:dyDescent="0.3">
      <c r="A201" s="32" t="s">
        <v>227</v>
      </c>
      <c r="B201" s="33"/>
      <c r="C201" s="33"/>
      <c r="D201" s="33"/>
      <c r="E201" s="34"/>
      <c r="F201" s="35">
        <f>SUM(F191:F200)</f>
        <v>2849.95</v>
      </c>
      <c r="G201" s="36"/>
      <c r="H201" s="37"/>
    </row>
    <row r="202" spans="1:8" ht="15.6" x14ac:dyDescent="0.3">
      <c r="A202" s="38" t="s">
        <v>544</v>
      </c>
      <c r="B202" s="39"/>
      <c r="C202" s="39"/>
      <c r="D202" s="39"/>
      <c r="E202" s="39"/>
      <c r="F202" s="39"/>
      <c r="G202" s="39"/>
      <c r="H202" s="40"/>
    </row>
    <row r="203" spans="1:8" ht="171.6" x14ac:dyDescent="0.3">
      <c r="A203" s="20" t="s">
        <v>545</v>
      </c>
      <c r="B203" s="20" t="s">
        <v>237</v>
      </c>
      <c r="C203" s="20" t="s">
        <v>192</v>
      </c>
      <c r="D203" s="20" t="s">
        <v>238</v>
      </c>
      <c r="E203" s="21" t="s">
        <v>239</v>
      </c>
      <c r="F203" s="22">
        <v>500</v>
      </c>
      <c r="G203" s="20" t="s">
        <v>544</v>
      </c>
      <c r="H203" s="23">
        <v>45106</v>
      </c>
    </row>
    <row r="204" spans="1:8" ht="78" x14ac:dyDescent="0.3">
      <c r="A204" s="20" t="s">
        <v>135</v>
      </c>
      <c r="B204" s="20" t="s">
        <v>420</v>
      </c>
      <c r="C204" s="20" t="s">
        <v>421</v>
      </c>
      <c r="D204" s="20" t="s">
        <v>546</v>
      </c>
      <c r="E204" s="21" t="s">
        <v>547</v>
      </c>
      <c r="F204" s="22">
        <v>1000</v>
      </c>
      <c r="G204" s="20" t="s">
        <v>544</v>
      </c>
      <c r="H204" s="23">
        <v>45315</v>
      </c>
    </row>
    <row r="205" spans="1:8" ht="62.4" x14ac:dyDescent="0.3">
      <c r="A205" s="20" t="s">
        <v>141</v>
      </c>
      <c r="B205" s="20" t="s">
        <v>140</v>
      </c>
      <c r="C205" s="20" t="s">
        <v>192</v>
      </c>
      <c r="D205" s="20" t="s">
        <v>548</v>
      </c>
      <c r="E205" s="21" t="s">
        <v>549</v>
      </c>
      <c r="F205" s="22">
        <v>325</v>
      </c>
      <c r="G205" s="20" t="s">
        <v>544</v>
      </c>
      <c r="H205" s="23">
        <v>45344</v>
      </c>
    </row>
    <row r="206" spans="1:8" ht="140.4" x14ac:dyDescent="0.3">
      <c r="A206" s="20" t="s">
        <v>550</v>
      </c>
      <c r="B206" s="20" t="s">
        <v>218</v>
      </c>
      <c r="C206" s="20" t="s">
        <v>219</v>
      </c>
      <c r="D206" s="20" t="s">
        <v>220</v>
      </c>
      <c r="E206" s="21" t="s">
        <v>221</v>
      </c>
      <c r="F206" s="22">
        <v>275</v>
      </c>
      <c r="G206" s="20" t="s">
        <v>544</v>
      </c>
      <c r="H206" s="23">
        <v>45105</v>
      </c>
    </row>
    <row r="207" spans="1:8" ht="93.6" x14ac:dyDescent="0.3">
      <c r="A207" s="20" t="s">
        <v>551</v>
      </c>
      <c r="B207" s="20" t="s">
        <v>255</v>
      </c>
      <c r="C207" s="20">
        <v>9631243</v>
      </c>
      <c r="D207" s="20" t="s">
        <v>256</v>
      </c>
      <c r="E207" s="21" t="s">
        <v>257</v>
      </c>
      <c r="F207" s="22">
        <v>200</v>
      </c>
      <c r="G207" s="20" t="s">
        <v>544</v>
      </c>
      <c r="H207" s="23">
        <v>45250</v>
      </c>
    </row>
    <row r="208" spans="1:8" ht="78" x14ac:dyDescent="0.3">
      <c r="A208" s="20" t="s">
        <v>149</v>
      </c>
      <c r="B208" s="20" t="s">
        <v>334</v>
      </c>
      <c r="C208" s="20">
        <v>287281</v>
      </c>
      <c r="D208" s="20" t="s">
        <v>552</v>
      </c>
      <c r="E208" s="21" t="s">
        <v>553</v>
      </c>
      <c r="F208" s="22">
        <v>400</v>
      </c>
      <c r="G208" s="20" t="s">
        <v>544</v>
      </c>
      <c r="H208" s="23">
        <v>45335</v>
      </c>
    </row>
    <row r="209" spans="1:8" ht="15.6" x14ac:dyDescent="0.3">
      <c r="A209" s="32" t="s">
        <v>227</v>
      </c>
      <c r="B209" s="33"/>
      <c r="C209" s="33"/>
      <c r="D209" s="33"/>
      <c r="E209" s="34"/>
      <c r="F209" s="35">
        <f>SUM(F203:F208)</f>
        <v>2700</v>
      </c>
      <c r="G209" s="36"/>
      <c r="H209" s="37"/>
    </row>
    <row r="210" spans="1:8" ht="15.6" x14ac:dyDescent="0.3">
      <c r="A210" s="38" t="s">
        <v>554</v>
      </c>
      <c r="B210" s="39"/>
      <c r="C210" s="39"/>
      <c r="D210" s="39"/>
      <c r="E210" s="39"/>
      <c r="F210" s="39"/>
      <c r="G210" s="39"/>
      <c r="H210" s="40"/>
    </row>
    <row r="211" spans="1:8" ht="171.6" x14ac:dyDescent="0.3">
      <c r="A211" s="20" t="s">
        <v>555</v>
      </c>
      <c r="B211" s="20" t="s">
        <v>188</v>
      </c>
      <c r="C211" s="20">
        <v>11424493</v>
      </c>
      <c r="D211" s="20" t="s">
        <v>274</v>
      </c>
      <c r="E211" s="21" t="s">
        <v>275</v>
      </c>
      <c r="F211" s="22">
        <v>400</v>
      </c>
      <c r="G211" s="20" t="s">
        <v>554</v>
      </c>
      <c r="H211" s="23">
        <v>45141</v>
      </c>
    </row>
    <row r="212" spans="1:8" ht="31.2" x14ac:dyDescent="0.3">
      <c r="A212" s="20" t="s">
        <v>556</v>
      </c>
      <c r="B212" s="20" t="s">
        <v>557</v>
      </c>
      <c r="C212" s="20" t="s">
        <v>558</v>
      </c>
      <c r="D212" s="20" t="s">
        <v>559</v>
      </c>
      <c r="E212" s="21" t="s">
        <v>560</v>
      </c>
      <c r="F212" s="22">
        <v>200</v>
      </c>
      <c r="G212" s="20" t="s">
        <v>554</v>
      </c>
      <c r="H212" s="23">
        <v>45117</v>
      </c>
    </row>
    <row r="213" spans="1:8" ht="78" x14ac:dyDescent="0.3">
      <c r="A213" s="20" t="s">
        <v>134</v>
      </c>
      <c r="B213" s="20" t="s">
        <v>557</v>
      </c>
      <c r="C213" s="20" t="s">
        <v>558</v>
      </c>
      <c r="D213" s="20" t="s">
        <v>122</v>
      </c>
      <c r="E213" s="21" t="s">
        <v>561</v>
      </c>
      <c r="F213" s="22">
        <v>998</v>
      </c>
      <c r="G213" s="20" t="s">
        <v>554</v>
      </c>
      <c r="H213" s="23">
        <v>45312</v>
      </c>
    </row>
    <row r="214" spans="1:8" ht="31.2" x14ac:dyDescent="0.3">
      <c r="A214" s="20" t="s">
        <v>133</v>
      </c>
      <c r="B214" s="20" t="s">
        <v>120</v>
      </c>
      <c r="C214" s="20" t="s">
        <v>192</v>
      </c>
      <c r="D214" s="20" t="s">
        <v>562</v>
      </c>
      <c r="E214" s="21" t="s">
        <v>563</v>
      </c>
      <c r="F214" s="22">
        <v>499</v>
      </c>
      <c r="G214" s="20" t="s">
        <v>554</v>
      </c>
      <c r="H214" s="23">
        <v>45309</v>
      </c>
    </row>
    <row r="215" spans="1:8" ht="78" x14ac:dyDescent="0.3">
      <c r="A215" s="20" t="s">
        <v>136</v>
      </c>
      <c r="B215" s="20" t="s">
        <v>125</v>
      </c>
      <c r="C215" s="20" t="s">
        <v>192</v>
      </c>
      <c r="D215" s="20" t="s">
        <v>564</v>
      </c>
      <c r="E215" s="21" t="s">
        <v>565</v>
      </c>
      <c r="F215" s="22">
        <v>500</v>
      </c>
      <c r="G215" s="20" t="s">
        <v>554</v>
      </c>
      <c r="H215" s="23">
        <v>45321</v>
      </c>
    </row>
    <row r="216" spans="1:8" ht="15.6" x14ac:dyDescent="0.3">
      <c r="A216" s="32" t="s">
        <v>227</v>
      </c>
      <c r="B216" s="33"/>
      <c r="C216" s="33"/>
      <c r="D216" s="33"/>
      <c r="E216" s="34"/>
      <c r="F216" s="35">
        <f>SUM(F211:F215)</f>
        <v>2597</v>
      </c>
      <c r="G216" s="36"/>
      <c r="H216" s="37"/>
    </row>
    <row r="217" spans="1:8" ht="15.6" x14ac:dyDescent="0.3">
      <c r="A217" s="38" t="s">
        <v>566</v>
      </c>
      <c r="B217" s="39"/>
      <c r="C217" s="39"/>
      <c r="D217" s="39"/>
      <c r="E217" s="39"/>
      <c r="F217" s="39"/>
      <c r="G217" s="39"/>
      <c r="H217" s="40"/>
    </row>
    <row r="218" spans="1:8" ht="78" x14ac:dyDescent="0.3">
      <c r="A218" s="20" t="s">
        <v>567</v>
      </c>
      <c r="B218" s="20" t="s">
        <v>107</v>
      </c>
      <c r="C218" s="20" t="s">
        <v>192</v>
      </c>
      <c r="D218" s="20" t="s">
        <v>234</v>
      </c>
      <c r="E218" s="21" t="s">
        <v>235</v>
      </c>
      <c r="F218" s="22">
        <v>343</v>
      </c>
      <c r="G218" s="20" t="s">
        <v>566</v>
      </c>
      <c r="H218" s="23">
        <v>45244</v>
      </c>
    </row>
    <row r="219" spans="1:8" ht="109.2" x14ac:dyDescent="0.3">
      <c r="A219" s="20" t="s">
        <v>568</v>
      </c>
      <c r="B219" s="20" t="s">
        <v>241</v>
      </c>
      <c r="C219" s="20" t="s">
        <v>242</v>
      </c>
      <c r="D219" s="20" t="s">
        <v>243</v>
      </c>
      <c r="E219" s="21" t="s">
        <v>244</v>
      </c>
      <c r="F219" s="22">
        <v>500</v>
      </c>
      <c r="G219" s="20" t="s">
        <v>566</v>
      </c>
      <c r="H219" s="23">
        <v>45181</v>
      </c>
    </row>
    <row r="220" spans="1:8" ht="93.6" x14ac:dyDescent="0.3">
      <c r="A220" s="20" t="s">
        <v>569</v>
      </c>
      <c r="B220" s="20" t="s">
        <v>499</v>
      </c>
      <c r="C220" s="20">
        <v>219279</v>
      </c>
      <c r="D220" s="20" t="s">
        <v>570</v>
      </c>
      <c r="E220" s="21" t="s">
        <v>501</v>
      </c>
      <c r="F220" s="22">
        <v>227</v>
      </c>
      <c r="G220" s="20" t="s">
        <v>566</v>
      </c>
      <c r="H220" s="23">
        <v>45324</v>
      </c>
    </row>
    <row r="221" spans="1:8" ht="93.6" x14ac:dyDescent="0.3">
      <c r="A221" s="20" t="s">
        <v>137</v>
      </c>
      <c r="B221" s="20" t="s">
        <v>571</v>
      </c>
      <c r="C221" s="20" t="s">
        <v>572</v>
      </c>
      <c r="D221" s="20" t="s">
        <v>573</v>
      </c>
      <c r="E221" s="21" t="s">
        <v>574</v>
      </c>
      <c r="F221" s="22">
        <v>500</v>
      </c>
      <c r="G221" s="20" t="s">
        <v>566</v>
      </c>
      <c r="H221" s="23">
        <v>45324</v>
      </c>
    </row>
    <row r="222" spans="1:8" ht="93.6" x14ac:dyDescent="0.3">
      <c r="A222" s="20" t="s">
        <v>575</v>
      </c>
      <c r="B222" s="20" t="s">
        <v>218</v>
      </c>
      <c r="C222" s="20" t="s">
        <v>219</v>
      </c>
      <c r="D222" s="20" t="s">
        <v>268</v>
      </c>
      <c r="E222" s="21" t="s">
        <v>269</v>
      </c>
      <c r="F222" s="22">
        <v>250</v>
      </c>
      <c r="G222" s="20" t="s">
        <v>566</v>
      </c>
      <c r="H222" s="23">
        <v>45322</v>
      </c>
    </row>
    <row r="223" spans="1:8" ht="31.2" x14ac:dyDescent="0.3">
      <c r="A223" s="20" t="s">
        <v>576</v>
      </c>
      <c r="B223" s="20" t="s">
        <v>251</v>
      </c>
      <c r="C223" s="20">
        <v>1180504</v>
      </c>
      <c r="D223" s="20" t="s">
        <v>252</v>
      </c>
      <c r="E223" s="21" t="s">
        <v>253</v>
      </c>
      <c r="F223" s="22">
        <v>180</v>
      </c>
      <c r="G223" s="20" t="s">
        <v>566</v>
      </c>
      <c r="H223" s="23">
        <v>45201</v>
      </c>
    </row>
    <row r="224" spans="1:8" ht="46.8" x14ac:dyDescent="0.3">
      <c r="A224" s="20" t="s">
        <v>144</v>
      </c>
      <c r="B224" s="20" t="s">
        <v>577</v>
      </c>
      <c r="C224" s="20">
        <v>15217757</v>
      </c>
      <c r="D224" s="20" t="s">
        <v>578</v>
      </c>
      <c r="E224" s="21" t="s">
        <v>579</v>
      </c>
      <c r="F224" s="22">
        <v>500</v>
      </c>
      <c r="G224" s="20" t="s">
        <v>566</v>
      </c>
      <c r="H224" s="23">
        <v>45324</v>
      </c>
    </row>
    <row r="225" spans="1:8" ht="15.6" x14ac:dyDescent="0.3">
      <c r="A225" s="32" t="s">
        <v>227</v>
      </c>
      <c r="B225" s="33"/>
      <c r="C225" s="33"/>
      <c r="D225" s="33"/>
      <c r="E225" s="34"/>
      <c r="F225" s="35">
        <f>SUM(F218:F224)</f>
        <v>2500</v>
      </c>
      <c r="G225" s="36"/>
      <c r="H225" s="37"/>
    </row>
    <row r="226" spans="1:8" ht="15.6" x14ac:dyDescent="0.3">
      <c r="A226" s="38" t="s">
        <v>580</v>
      </c>
      <c r="B226" s="39"/>
      <c r="C226" s="39"/>
      <c r="D226" s="39"/>
      <c r="E226" s="39"/>
      <c r="F226" s="39"/>
      <c r="G226" s="39"/>
      <c r="H226" s="40"/>
    </row>
    <row r="227" spans="1:8" ht="62.4" x14ac:dyDescent="0.3">
      <c r="A227" s="20" t="s">
        <v>581</v>
      </c>
      <c r="B227" s="20" t="s">
        <v>124</v>
      </c>
      <c r="C227" s="20" t="s">
        <v>192</v>
      </c>
      <c r="D227" s="20" t="s">
        <v>582</v>
      </c>
      <c r="E227" s="21" t="s">
        <v>294</v>
      </c>
      <c r="F227" s="22">
        <v>220</v>
      </c>
      <c r="G227" s="20" t="s">
        <v>580</v>
      </c>
      <c r="H227" s="23">
        <v>45323</v>
      </c>
    </row>
    <row r="228" spans="1:8" ht="31.2" x14ac:dyDescent="0.3">
      <c r="A228" s="20" t="s">
        <v>583</v>
      </c>
      <c r="B228" s="20" t="s">
        <v>80</v>
      </c>
      <c r="C228" s="20" t="s">
        <v>192</v>
      </c>
      <c r="D228" s="20" t="s">
        <v>416</v>
      </c>
      <c r="E228" s="21" t="s">
        <v>417</v>
      </c>
      <c r="F228" s="22">
        <v>529.89</v>
      </c>
      <c r="G228" s="20" t="s">
        <v>580</v>
      </c>
      <c r="H228" s="23">
        <v>45156</v>
      </c>
    </row>
    <row r="229" spans="1:8" ht="62.4" x14ac:dyDescent="0.3">
      <c r="A229" s="20" t="s">
        <v>584</v>
      </c>
      <c r="B229" s="20" t="s">
        <v>246</v>
      </c>
      <c r="C229" s="20" t="s">
        <v>247</v>
      </c>
      <c r="D229" s="20" t="s">
        <v>248</v>
      </c>
      <c r="E229" s="21" t="s">
        <v>249</v>
      </c>
      <c r="F229" s="22">
        <v>500</v>
      </c>
      <c r="G229" s="20" t="s">
        <v>580</v>
      </c>
      <c r="H229" s="23">
        <v>45201</v>
      </c>
    </row>
    <row r="230" spans="1:8" ht="46.8" x14ac:dyDescent="0.3">
      <c r="A230" s="20" t="s">
        <v>585</v>
      </c>
      <c r="B230" s="20" t="s">
        <v>101</v>
      </c>
      <c r="C230" s="20" t="s">
        <v>192</v>
      </c>
      <c r="D230" s="20" t="s">
        <v>586</v>
      </c>
      <c r="E230" s="21" t="s">
        <v>587</v>
      </c>
      <c r="F230" s="22">
        <v>500</v>
      </c>
      <c r="G230" s="20" t="s">
        <v>580</v>
      </c>
      <c r="H230" s="23">
        <v>45223</v>
      </c>
    </row>
    <row r="231" spans="1:8" ht="15.6" x14ac:dyDescent="0.3">
      <c r="A231" s="32" t="s">
        <v>227</v>
      </c>
      <c r="B231" s="33"/>
      <c r="C231" s="33"/>
      <c r="D231" s="33"/>
      <c r="E231" s="34"/>
      <c r="F231" s="35">
        <f>SUM(F227:F230)</f>
        <v>1749.8899999999999</v>
      </c>
      <c r="G231" s="36"/>
      <c r="H231" s="37"/>
    </row>
    <row r="232" spans="1:8" ht="15.6" x14ac:dyDescent="0.3">
      <c r="A232" s="38" t="s">
        <v>588</v>
      </c>
      <c r="B232" s="39"/>
      <c r="C232" s="39"/>
      <c r="D232" s="39"/>
      <c r="E232" s="39"/>
      <c r="F232" s="39"/>
      <c r="G232" s="39"/>
      <c r="H232" s="40"/>
    </row>
    <row r="233" spans="1:8" ht="31.2" x14ac:dyDescent="0.3">
      <c r="A233" s="20" t="s">
        <v>589</v>
      </c>
      <c r="B233" s="20" t="s">
        <v>339</v>
      </c>
      <c r="C233" s="20">
        <v>1184552</v>
      </c>
      <c r="D233" s="20" t="s">
        <v>590</v>
      </c>
      <c r="E233" s="21" t="s">
        <v>591</v>
      </c>
      <c r="F233" s="22">
        <v>126.93</v>
      </c>
      <c r="G233" s="20" t="s">
        <v>588</v>
      </c>
      <c r="H233" s="23">
        <v>45235</v>
      </c>
    </row>
    <row r="234" spans="1:8" ht="62.4" x14ac:dyDescent="0.3">
      <c r="A234" s="20" t="s">
        <v>592</v>
      </c>
      <c r="B234" s="20" t="s">
        <v>289</v>
      </c>
      <c r="C234" s="20">
        <v>14791882</v>
      </c>
      <c r="D234" s="20" t="s">
        <v>290</v>
      </c>
      <c r="E234" s="21" t="s">
        <v>291</v>
      </c>
      <c r="F234" s="22">
        <v>288.07</v>
      </c>
      <c r="G234" s="20" t="s">
        <v>588</v>
      </c>
      <c r="H234" s="23">
        <v>45254</v>
      </c>
    </row>
    <row r="235" spans="1:8" ht="171.6" x14ac:dyDescent="0.3">
      <c r="A235" s="20" t="s">
        <v>593</v>
      </c>
      <c r="B235" s="20" t="s">
        <v>237</v>
      </c>
      <c r="C235" s="20" t="s">
        <v>192</v>
      </c>
      <c r="D235" s="20" t="s">
        <v>238</v>
      </c>
      <c r="E235" s="21" t="s">
        <v>239</v>
      </c>
      <c r="F235" s="22">
        <v>150</v>
      </c>
      <c r="G235" s="20" t="s">
        <v>588</v>
      </c>
      <c r="H235" s="23">
        <v>45106</v>
      </c>
    </row>
    <row r="236" spans="1:8" ht="187.2" x14ac:dyDescent="0.3">
      <c r="A236" s="20" t="s">
        <v>594</v>
      </c>
      <c r="B236" s="20" t="s">
        <v>206</v>
      </c>
      <c r="C236" s="20">
        <v>1109478</v>
      </c>
      <c r="D236" s="20" t="s">
        <v>207</v>
      </c>
      <c r="E236" s="21" t="s">
        <v>88</v>
      </c>
      <c r="F236" s="22">
        <v>150</v>
      </c>
      <c r="G236" s="20" t="s">
        <v>588</v>
      </c>
      <c r="H236" s="23">
        <v>45141</v>
      </c>
    </row>
    <row r="237" spans="1:8" ht="46.8" x14ac:dyDescent="0.3">
      <c r="A237" s="20" t="s">
        <v>595</v>
      </c>
      <c r="B237" s="20" t="s">
        <v>90</v>
      </c>
      <c r="C237" s="20" t="s">
        <v>192</v>
      </c>
      <c r="D237" s="20" t="s">
        <v>596</v>
      </c>
      <c r="E237" s="21" t="s">
        <v>91</v>
      </c>
      <c r="F237" s="22">
        <v>500</v>
      </c>
      <c r="G237" s="20" t="s">
        <v>588</v>
      </c>
      <c r="H237" s="23">
        <v>45141</v>
      </c>
    </row>
    <row r="238" spans="1:8" ht="78" x14ac:dyDescent="0.3">
      <c r="A238" s="20" t="s">
        <v>597</v>
      </c>
      <c r="B238" s="20" t="s">
        <v>81</v>
      </c>
      <c r="C238" s="20" t="s">
        <v>192</v>
      </c>
      <c r="D238" s="20" t="s">
        <v>598</v>
      </c>
      <c r="E238" s="21" t="s">
        <v>599</v>
      </c>
      <c r="F238" s="22">
        <v>750</v>
      </c>
      <c r="G238" s="20" t="s">
        <v>588</v>
      </c>
      <c r="H238" s="23">
        <v>45106</v>
      </c>
    </row>
    <row r="239" spans="1:8" ht="109.2" x14ac:dyDescent="0.3">
      <c r="A239" s="20" t="s">
        <v>600</v>
      </c>
      <c r="B239" s="20" t="s">
        <v>366</v>
      </c>
      <c r="C239" s="20" t="s">
        <v>192</v>
      </c>
      <c r="D239" s="20" t="s">
        <v>367</v>
      </c>
      <c r="E239" s="21" t="s">
        <v>368</v>
      </c>
      <c r="F239" s="22">
        <v>500</v>
      </c>
      <c r="G239" s="20" t="s">
        <v>588</v>
      </c>
      <c r="H239" s="23">
        <v>45239</v>
      </c>
    </row>
    <row r="240" spans="1:8" ht="15.6" x14ac:dyDescent="0.3">
      <c r="A240" s="32" t="s">
        <v>227</v>
      </c>
      <c r="B240" s="33"/>
      <c r="C240" s="33"/>
      <c r="D240" s="33"/>
      <c r="E240" s="34"/>
      <c r="F240" s="35">
        <f>SUM(F233:F239)</f>
        <v>2465</v>
      </c>
      <c r="G240" s="36"/>
      <c r="H240" s="37"/>
    </row>
    <row r="241" spans="1:8" ht="15.6" x14ac:dyDescent="0.3">
      <c r="A241" s="38" t="s">
        <v>601</v>
      </c>
      <c r="B241" s="39"/>
      <c r="C241" s="39"/>
      <c r="D241" s="39"/>
      <c r="E241" s="39"/>
      <c r="F241" s="39"/>
      <c r="G241" s="39"/>
      <c r="H241" s="40"/>
    </row>
    <row r="242" spans="1:8" ht="46.8" x14ac:dyDescent="0.3">
      <c r="A242" s="20" t="s">
        <v>602</v>
      </c>
      <c r="B242" s="20" t="s">
        <v>603</v>
      </c>
      <c r="C242" s="20">
        <v>11169321</v>
      </c>
      <c r="D242" s="20" t="s">
        <v>604</v>
      </c>
      <c r="E242" s="21" t="s">
        <v>605</v>
      </c>
      <c r="F242" s="22">
        <v>150</v>
      </c>
      <c r="G242" s="20" t="s">
        <v>601</v>
      </c>
      <c r="H242" s="23">
        <v>45197</v>
      </c>
    </row>
    <row r="243" spans="1:8" ht="171.6" x14ac:dyDescent="0.3">
      <c r="A243" s="20" t="s">
        <v>606</v>
      </c>
      <c r="B243" s="20" t="s">
        <v>188</v>
      </c>
      <c r="C243" s="20">
        <v>11424493</v>
      </c>
      <c r="D243" s="20" t="s">
        <v>189</v>
      </c>
      <c r="E243" s="21" t="s">
        <v>190</v>
      </c>
      <c r="F243" s="22">
        <v>150</v>
      </c>
      <c r="G243" s="20" t="s">
        <v>601</v>
      </c>
      <c r="H243" s="23">
        <v>45154</v>
      </c>
    </row>
    <row r="244" spans="1:8" ht="46.8" x14ac:dyDescent="0.3">
      <c r="A244" s="20" t="s">
        <v>607</v>
      </c>
      <c r="B244" s="20" t="s">
        <v>277</v>
      </c>
      <c r="C244" s="20">
        <v>14757592</v>
      </c>
      <c r="D244" s="20" t="s">
        <v>313</v>
      </c>
      <c r="E244" s="21" t="s">
        <v>314</v>
      </c>
      <c r="F244" s="22">
        <v>200</v>
      </c>
      <c r="G244" s="20" t="s">
        <v>601</v>
      </c>
      <c r="H244" s="23">
        <v>45176</v>
      </c>
    </row>
    <row r="245" spans="1:8" ht="93.6" x14ac:dyDescent="0.3">
      <c r="A245" s="20" t="s">
        <v>608</v>
      </c>
      <c r="B245" s="20" t="s">
        <v>92</v>
      </c>
      <c r="C245" s="20" t="s">
        <v>192</v>
      </c>
      <c r="D245" s="20" t="s">
        <v>646</v>
      </c>
      <c r="E245" s="21" t="s">
        <v>93</v>
      </c>
      <c r="F245" s="22">
        <v>200</v>
      </c>
      <c r="G245" s="20" t="s">
        <v>601</v>
      </c>
      <c r="H245" s="23">
        <v>45170</v>
      </c>
    </row>
    <row r="246" spans="1:8" ht="202.8" x14ac:dyDescent="0.3">
      <c r="A246" s="20" t="s">
        <v>609</v>
      </c>
      <c r="B246" s="20" t="s">
        <v>194</v>
      </c>
      <c r="C246" s="20">
        <v>308189</v>
      </c>
      <c r="D246" s="20" t="s">
        <v>610</v>
      </c>
      <c r="E246" s="21" t="s">
        <v>611</v>
      </c>
      <c r="F246" s="22">
        <v>150</v>
      </c>
      <c r="G246" s="20" t="s">
        <v>601</v>
      </c>
      <c r="H246" s="23">
        <v>45154</v>
      </c>
    </row>
    <row r="247" spans="1:8" ht="78" x14ac:dyDescent="0.3">
      <c r="A247" s="20" t="s">
        <v>612</v>
      </c>
      <c r="B247" s="20" t="s">
        <v>194</v>
      </c>
      <c r="C247" s="20">
        <v>308189</v>
      </c>
      <c r="D247" s="20" t="s">
        <v>195</v>
      </c>
      <c r="E247" s="21" t="s">
        <v>196</v>
      </c>
      <c r="F247" s="22">
        <v>300</v>
      </c>
      <c r="G247" s="20" t="s">
        <v>601</v>
      </c>
      <c r="H247" s="23">
        <v>45314</v>
      </c>
    </row>
    <row r="248" spans="1:8" ht="31.2" x14ac:dyDescent="0.3">
      <c r="A248" s="20" t="s">
        <v>613</v>
      </c>
      <c r="B248" s="20" t="s">
        <v>198</v>
      </c>
      <c r="C248" s="20" t="s">
        <v>199</v>
      </c>
      <c r="D248" s="20" t="s">
        <v>200</v>
      </c>
      <c r="E248" s="21" t="s">
        <v>201</v>
      </c>
      <c r="F248" s="22">
        <v>100</v>
      </c>
      <c r="G248" s="20" t="s">
        <v>601</v>
      </c>
      <c r="H248" s="23">
        <v>45145</v>
      </c>
    </row>
    <row r="249" spans="1:8" ht="93.6" x14ac:dyDescent="0.3">
      <c r="A249" s="20" t="s">
        <v>614</v>
      </c>
      <c r="B249" s="20" t="s">
        <v>121</v>
      </c>
      <c r="C249" s="20"/>
      <c r="D249" s="20" t="s">
        <v>317</v>
      </c>
      <c r="E249" s="21" t="s">
        <v>318</v>
      </c>
      <c r="F249" s="22">
        <v>100</v>
      </c>
      <c r="G249" s="20" t="s">
        <v>601</v>
      </c>
      <c r="H249" s="23">
        <v>45321</v>
      </c>
    </row>
    <row r="250" spans="1:8" ht="171.6" x14ac:dyDescent="0.3">
      <c r="A250" s="20" t="s">
        <v>615</v>
      </c>
      <c r="B250" s="20" t="s">
        <v>237</v>
      </c>
      <c r="C250" s="20" t="s">
        <v>192</v>
      </c>
      <c r="D250" s="20" t="s">
        <v>238</v>
      </c>
      <c r="E250" s="21" t="s">
        <v>239</v>
      </c>
      <c r="F250" s="22">
        <v>200</v>
      </c>
      <c r="G250" s="20" t="s">
        <v>601</v>
      </c>
      <c r="H250" s="23">
        <v>45106</v>
      </c>
    </row>
    <row r="251" spans="1:8" ht="187.2" x14ac:dyDescent="0.3">
      <c r="A251" s="20" t="s">
        <v>616</v>
      </c>
      <c r="B251" s="20" t="s">
        <v>206</v>
      </c>
      <c r="C251" s="20">
        <v>1109478</v>
      </c>
      <c r="D251" s="20" t="s">
        <v>207</v>
      </c>
      <c r="E251" s="21" t="s">
        <v>88</v>
      </c>
      <c r="F251" s="22">
        <v>200</v>
      </c>
      <c r="G251" s="20" t="s">
        <v>601</v>
      </c>
      <c r="H251" s="23">
        <v>45154</v>
      </c>
    </row>
    <row r="252" spans="1:8" ht="140.4" x14ac:dyDescent="0.3">
      <c r="A252" s="20" t="s">
        <v>617</v>
      </c>
      <c r="B252" s="20" t="s">
        <v>265</v>
      </c>
      <c r="C252" s="20">
        <v>7209832</v>
      </c>
      <c r="D252" s="20" t="s">
        <v>266</v>
      </c>
      <c r="E252" s="21" t="s">
        <v>87</v>
      </c>
      <c r="F252" s="22">
        <v>220</v>
      </c>
      <c r="G252" s="20" t="s">
        <v>601</v>
      </c>
      <c r="H252" s="23">
        <v>45255</v>
      </c>
    </row>
    <row r="253" spans="1:8" ht="93.6" x14ac:dyDescent="0.3">
      <c r="A253" s="20" t="s">
        <v>130</v>
      </c>
      <c r="B253" s="20" t="s">
        <v>618</v>
      </c>
      <c r="C253" s="20">
        <v>14474840</v>
      </c>
      <c r="D253" s="20" t="s">
        <v>619</v>
      </c>
      <c r="E253" s="21" t="s">
        <v>620</v>
      </c>
      <c r="F253" s="22">
        <v>150</v>
      </c>
      <c r="G253" s="20" t="s">
        <v>601</v>
      </c>
      <c r="H253" s="23">
        <v>45301</v>
      </c>
    </row>
    <row r="254" spans="1:8" ht="140.4" x14ac:dyDescent="0.3">
      <c r="A254" s="20" t="s">
        <v>621</v>
      </c>
      <c r="B254" s="20" t="s">
        <v>218</v>
      </c>
      <c r="C254" s="20" t="s">
        <v>219</v>
      </c>
      <c r="D254" s="20" t="s">
        <v>220</v>
      </c>
      <c r="E254" s="21" t="s">
        <v>221</v>
      </c>
      <c r="F254" s="22">
        <v>100</v>
      </c>
      <c r="G254" s="20" t="s">
        <v>601</v>
      </c>
      <c r="H254" s="23">
        <v>45120</v>
      </c>
    </row>
    <row r="255" spans="1:8" ht="93.6" x14ac:dyDescent="0.3">
      <c r="A255" s="20" t="s">
        <v>622</v>
      </c>
      <c r="B255" s="20" t="s">
        <v>218</v>
      </c>
      <c r="C255" s="20" t="s">
        <v>219</v>
      </c>
      <c r="D255" s="20" t="s">
        <v>268</v>
      </c>
      <c r="E255" s="21" t="s">
        <v>269</v>
      </c>
      <c r="F255" s="22">
        <v>130</v>
      </c>
      <c r="G255" s="20" t="s">
        <v>601</v>
      </c>
      <c r="H255" s="23">
        <v>45321</v>
      </c>
    </row>
    <row r="256" spans="1:8" ht="93.6" x14ac:dyDescent="0.3">
      <c r="A256" s="20" t="s">
        <v>623</v>
      </c>
      <c r="B256" s="20" t="s">
        <v>255</v>
      </c>
      <c r="C256" s="20">
        <v>9631243</v>
      </c>
      <c r="D256" s="20" t="s">
        <v>256</v>
      </c>
      <c r="E256" s="21" t="s">
        <v>257</v>
      </c>
      <c r="F256" s="22">
        <v>400</v>
      </c>
      <c r="G256" s="20" t="s">
        <v>601</v>
      </c>
      <c r="H256" s="23">
        <v>45246</v>
      </c>
    </row>
    <row r="257" spans="1:8" ht="15.6" x14ac:dyDescent="0.3">
      <c r="A257" s="32" t="s">
        <v>227</v>
      </c>
      <c r="B257" s="33"/>
      <c r="C257" s="33"/>
      <c r="D257" s="33"/>
      <c r="E257" s="34"/>
      <c r="F257" s="35">
        <f>SUM(F242:F256)</f>
        <v>2750</v>
      </c>
      <c r="G257" s="36"/>
      <c r="H257" s="37"/>
    </row>
    <row r="258" spans="1:8" ht="15.6" x14ac:dyDescent="0.3">
      <c r="A258" s="38" t="s">
        <v>624</v>
      </c>
      <c r="B258" s="39"/>
      <c r="C258" s="39"/>
      <c r="D258" s="39"/>
      <c r="E258" s="39"/>
      <c r="F258" s="39"/>
      <c r="G258" s="39"/>
      <c r="H258" s="40"/>
    </row>
    <row r="259" spans="1:8" ht="93.6" x14ac:dyDescent="0.3">
      <c r="A259" s="20" t="s">
        <v>156</v>
      </c>
      <c r="B259" s="20" t="s">
        <v>155</v>
      </c>
      <c r="C259" s="20" t="s">
        <v>192</v>
      </c>
      <c r="D259" s="20" t="s">
        <v>625</v>
      </c>
      <c r="E259" s="21" t="s">
        <v>626</v>
      </c>
      <c r="F259" s="22">
        <v>1000</v>
      </c>
      <c r="G259" s="20" t="s">
        <v>624</v>
      </c>
      <c r="H259" s="23">
        <v>45346</v>
      </c>
    </row>
    <row r="260" spans="1:8" ht="124.8" x14ac:dyDescent="0.3">
      <c r="A260" s="20" t="s">
        <v>627</v>
      </c>
      <c r="B260" s="20" t="s">
        <v>142</v>
      </c>
      <c r="C260" s="20">
        <v>1096150</v>
      </c>
      <c r="D260" s="20" t="s">
        <v>363</v>
      </c>
      <c r="E260" s="21" t="s">
        <v>628</v>
      </c>
      <c r="F260" s="22">
        <v>300</v>
      </c>
      <c r="G260" s="20" t="s">
        <v>624</v>
      </c>
      <c r="H260" s="23">
        <v>45346</v>
      </c>
    </row>
    <row r="261" spans="1:8" ht="78" x14ac:dyDescent="0.3">
      <c r="A261" s="20" t="s">
        <v>629</v>
      </c>
      <c r="B261" s="20" t="s">
        <v>81</v>
      </c>
      <c r="C261" s="20" t="s">
        <v>192</v>
      </c>
      <c r="D261" s="20" t="s">
        <v>598</v>
      </c>
      <c r="E261" s="21" t="s">
        <v>599</v>
      </c>
      <c r="F261" s="22">
        <v>500</v>
      </c>
      <c r="G261" s="20" t="s">
        <v>624</v>
      </c>
      <c r="H261" s="23">
        <v>45110</v>
      </c>
    </row>
    <row r="262" spans="1:8" ht="109.2" x14ac:dyDescent="0.3">
      <c r="A262" s="20" t="s">
        <v>630</v>
      </c>
      <c r="B262" s="20" t="s">
        <v>366</v>
      </c>
      <c r="C262" s="20" t="s">
        <v>192</v>
      </c>
      <c r="D262" s="20" t="s">
        <v>367</v>
      </c>
      <c r="E262" s="21" t="s">
        <v>368</v>
      </c>
      <c r="F262" s="22">
        <v>1000</v>
      </c>
      <c r="G262" s="20" t="s">
        <v>624</v>
      </c>
      <c r="H262" s="23">
        <v>45346</v>
      </c>
    </row>
    <row r="263" spans="1:8" ht="15.6" x14ac:dyDescent="0.3">
      <c r="A263" s="32" t="s">
        <v>227</v>
      </c>
      <c r="B263" s="33"/>
      <c r="C263" s="33"/>
      <c r="D263" s="33"/>
      <c r="E263" s="34"/>
      <c r="F263" s="35">
        <f>SUM(F259:F262)</f>
        <v>2800</v>
      </c>
      <c r="G263" s="36"/>
      <c r="H263" s="37"/>
    </row>
    <row r="264" spans="1:8" ht="15.6" x14ac:dyDescent="0.3">
      <c r="A264" s="38" t="s">
        <v>631</v>
      </c>
      <c r="B264" s="39"/>
      <c r="C264" s="39"/>
      <c r="D264" s="39"/>
      <c r="E264" s="39"/>
      <c r="F264" s="39"/>
      <c r="G264" s="39"/>
      <c r="H264" s="40"/>
    </row>
    <row r="265" spans="1:8" ht="62.4" x14ac:dyDescent="0.3">
      <c r="A265" s="20" t="s">
        <v>632</v>
      </c>
      <c r="B265" s="20" t="s">
        <v>124</v>
      </c>
      <c r="C265" s="20" t="s">
        <v>192</v>
      </c>
      <c r="D265" s="20" t="s">
        <v>582</v>
      </c>
      <c r="E265" s="21" t="s">
        <v>294</v>
      </c>
      <c r="F265" s="22">
        <v>300</v>
      </c>
      <c r="G265" s="20" t="s">
        <v>631</v>
      </c>
      <c r="H265" s="23">
        <v>45315</v>
      </c>
    </row>
    <row r="266" spans="1:8" ht="62.4" x14ac:dyDescent="0.3">
      <c r="A266" s="20" t="s">
        <v>129</v>
      </c>
      <c r="B266" s="20" t="s">
        <v>633</v>
      </c>
      <c r="C266" s="20">
        <v>1174193</v>
      </c>
      <c r="D266" s="20" t="s">
        <v>634</v>
      </c>
      <c r="E266" s="21" t="s">
        <v>635</v>
      </c>
      <c r="F266" s="22">
        <v>1100</v>
      </c>
      <c r="G266" s="20" t="s">
        <v>631</v>
      </c>
      <c r="H266" s="23">
        <v>45300</v>
      </c>
    </row>
    <row r="267" spans="1:8" ht="62.4" x14ac:dyDescent="0.3">
      <c r="A267" s="20" t="s">
        <v>636</v>
      </c>
      <c r="B267" s="20" t="s">
        <v>123</v>
      </c>
      <c r="C267" s="20"/>
      <c r="D267" s="20" t="s">
        <v>373</v>
      </c>
      <c r="E267" s="21" t="s">
        <v>374</v>
      </c>
      <c r="F267" s="22">
        <v>500</v>
      </c>
      <c r="G267" s="20" t="s">
        <v>631</v>
      </c>
      <c r="H267" s="23">
        <v>45313</v>
      </c>
    </row>
    <row r="268" spans="1:8" ht="93.6" x14ac:dyDescent="0.3">
      <c r="A268" s="20" t="s">
        <v>637</v>
      </c>
      <c r="B268" s="20" t="s">
        <v>476</v>
      </c>
      <c r="C268" s="20">
        <v>1175752</v>
      </c>
      <c r="D268" s="20" t="s">
        <v>477</v>
      </c>
      <c r="E268" s="21" t="s">
        <v>478</v>
      </c>
      <c r="F268" s="22">
        <v>200</v>
      </c>
      <c r="G268" s="20" t="s">
        <v>631</v>
      </c>
      <c r="H268" s="23">
        <v>45349</v>
      </c>
    </row>
    <row r="269" spans="1:8" ht="109.2" x14ac:dyDescent="0.3">
      <c r="A269" s="20" t="s">
        <v>638</v>
      </c>
      <c r="B269" s="20" t="s">
        <v>366</v>
      </c>
      <c r="C269" s="20" t="s">
        <v>192</v>
      </c>
      <c r="D269" s="20" t="s">
        <v>367</v>
      </c>
      <c r="E269" s="21" t="s">
        <v>368</v>
      </c>
      <c r="F269" s="22">
        <v>150</v>
      </c>
      <c r="G269" s="20" t="s">
        <v>631</v>
      </c>
      <c r="H269" s="23">
        <v>45348</v>
      </c>
    </row>
    <row r="270" spans="1:8" ht="46.8" x14ac:dyDescent="0.3">
      <c r="A270" s="20" t="s">
        <v>639</v>
      </c>
      <c r="B270" s="20" t="s">
        <v>382</v>
      </c>
      <c r="C270" s="20">
        <v>272953</v>
      </c>
      <c r="D270" s="20" t="s">
        <v>640</v>
      </c>
      <c r="E270" s="21" t="s">
        <v>157</v>
      </c>
      <c r="F270" s="22">
        <v>146.16</v>
      </c>
      <c r="G270" s="20" t="s">
        <v>631</v>
      </c>
      <c r="H270" s="23">
        <v>45346</v>
      </c>
    </row>
    <row r="271" spans="1:8" ht="93.6" x14ac:dyDescent="0.3">
      <c r="A271" s="20" t="s">
        <v>641</v>
      </c>
      <c r="B271" s="20" t="s">
        <v>255</v>
      </c>
      <c r="C271" s="20">
        <v>9631243</v>
      </c>
      <c r="D271" s="20" t="s">
        <v>256</v>
      </c>
      <c r="E271" s="21" t="s">
        <v>257</v>
      </c>
      <c r="F271" s="22">
        <v>400</v>
      </c>
      <c r="G271" s="20" t="s">
        <v>631</v>
      </c>
      <c r="H271" s="23">
        <v>45247</v>
      </c>
    </row>
    <row r="272" spans="1:8" ht="15.6" x14ac:dyDescent="0.3">
      <c r="A272" s="32" t="s">
        <v>227</v>
      </c>
      <c r="B272" s="33"/>
      <c r="C272" s="33"/>
      <c r="D272" s="33"/>
      <c r="E272" s="34"/>
      <c r="F272" s="35">
        <f>SUM(F265:F271)</f>
        <v>2796.16</v>
      </c>
      <c r="G272" s="36"/>
      <c r="H272" s="37"/>
    </row>
  </sheetData>
  <autoFilter ref="A4:H272" xr:uid="{DA6BAEC3-1F99-48EC-AEFD-0AEAB7E7316D}">
    <sortState xmlns:xlrd2="http://schemas.microsoft.com/office/spreadsheetml/2017/richdata2" ref="A5:H272">
      <sortCondition ref="G4:G272"/>
    </sortState>
  </autoFilter>
  <mergeCells count="93">
    <mergeCell ref="A264:H264"/>
    <mergeCell ref="A272:E272"/>
    <mergeCell ref="F272:H272"/>
    <mergeCell ref="A241:H241"/>
    <mergeCell ref="A257:E257"/>
    <mergeCell ref="F257:H257"/>
    <mergeCell ref="A258:H258"/>
    <mergeCell ref="A263:E263"/>
    <mergeCell ref="F263:H263"/>
    <mergeCell ref="A226:H226"/>
    <mergeCell ref="A231:E231"/>
    <mergeCell ref="F231:H231"/>
    <mergeCell ref="A232:H232"/>
    <mergeCell ref="A240:E240"/>
    <mergeCell ref="F240:H240"/>
    <mergeCell ref="A210:H210"/>
    <mergeCell ref="A216:E216"/>
    <mergeCell ref="F216:H216"/>
    <mergeCell ref="A217:H217"/>
    <mergeCell ref="A225:E225"/>
    <mergeCell ref="F225:H225"/>
    <mergeCell ref="A190:H190"/>
    <mergeCell ref="A201:E201"/>
    <mergeCell ref="F201:H201"/>
    <mergeCell ref="A202:H202"/>
    <mergeCell ref="A209:E209"/>
    <mergeCell ref="F209:H209"/>
    <mergeCell ref="A169:H169"/>
    <mergeCell ref="A178:E178"/>
    <mergeCell ref="F178:H178"/>
    <mergeCell ref="A179:H179"/>
    <mergeCell ref="A189:E189"/>
    <mergeCell ref="F189:H189"/>
    <mergeCell ref="A150:H150"/>
    <mergeCell ref="A158:E158"/>
    <mergeCell ref="F158:H158"/>
    <mergeCell ref="A159:H159"/>
    <mergeCell ref="A168:E168"/>
    <mergeCell ref="F168:H168"/>
    <mergeCell ref="A129:H129"/>
    <mergeCell ref="A141:E141"/>
    <mergeCell ref="F141:H141"/>
    <mergeCell ref="A142:H142"/>
    <mergeCell ref="A149:E149"/>
    <mergeCell ref="F149:H149"/>
    <mergeCell ref="A112:H112"/>
    <mergeCell ref="A120:E120"/>
    <mergeCell ref="F120:H120"/>
    <mergeCell ref="A121:H121"/>
    <mergeCell ref="A128:E128"/>
    <mergeCell ref="F128:H128"/>
    <mergeCell ref="A93:H93"/>
    <mergeCell ref="A102:E102"/>
    <mergeCell ref="F102:H102"/>
    <mergeCell ref="A103:H103"/>
    <mergeCell ref="A111:E111"/>
    <mergeCell ref="F111:H111"/>
    <mergeCell ref="A83:H83"/>
    <mergeCell ref="A87:E87"/>
    <mergeCell ref="F87:H87"/>
    <mergeCell ref="A88:H88"/>
    <mergeCell ref="A92:E92"/>
    <mergeCell ref="F92:H92"/>
    <mergeCell ref="A67:H67"/>
    <mergeCell ref="A74:E74"/>
    <mergeCell ref="F74:H74"/>
    <mergeCell ref="A75:H75"/>
    <mergeCell ref="A82:E82"/>
    <mergeCell ref="F82:H82"/>
    <mergeCell ref="A48:H48"/>
    <mergeCell ref="A56:E56"/>
    <mergeCell ref="F56:H56"/>
    <mergeCell ref="A57:H57"/>
    <mergeCell ref="A66:E66"/>
    <mergeCell ref="F66:H66"/>
    <mergeCell ref="A37:H37"/>
    <mergeCell ref="A41:E41"/>
    <mergeCell ref="F41:H41"/>
    <mergeCell ref="A42:H42"/>
    <mergeCell ref="A47:E47"/>
    <mergeCell ref="F47:H47"/>
    <mergeCell ref="A17:H17"/>
    <mergeCell ref="A25:E25"/>
    <mergeCell ref="F25:H25"/>
    <mergeCell ref="A26:H26"/>
    <mergeCell ref="A36:E36"/>
    <mergeCell ref="F36:H36"/>
    <mergeCell ref="A1:B1"/>
    <mergeCell ref="G1:H1"/>
    <mergeCell ref="A2:B2"/>
    <mergeCell ref="A5:H5"/>
    <mergeCell ref="A16:E16"/>
    <mergeCell ref="F16:H16"/>
  </mergeCells>
  <pageMargins left="0.25" right="0.25" top="0.75" bottom="0.75" header="0.3" footer="0.3"/>
  <pageSetup paperSize="8" scale="94" fitToHeight="0" orientation="landscape" verticalDpi="598" r:id="rId1"/>
  <rowBreaks count="4" manualBreakCount="4">
    <brk id="168" max="16383" man="1"/>
    <brk id="178" max="16383" man="1"/>
    <brk id="189" max="16383" man="1"/>
    <brk id="21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C465E-2FC3-46B8-B218-A422A0BD289C}">
  <sheetPr>
    <pageSetUpPr fitToPage="1"/>
  </sheetPr>
  <dimension ref="A1:H380"/>
  <sheetViews>
    <sheetView showGridLines="0" tabSelected="1" zoomScale="60" zoomScaleNormal="60" zoomScaleSheetLayoutView="100" workbookViewId="0">
      <pane ySplit="4" topLeftCell="A93" activePane="bottomLeft" state="frozen"/>
      <selection pane="bottomLeft" activeCell="C2" sqref="C2"/>
    </sheetView>
  </sheetViews>
  <sheetFormatPr defaultRowHeight="14.4" x14ac:dyDescent="0.3"/>
  <cols>
    <col min="1" max="1" width="27.88671875" bestFit="1" customWidth="1"/>
    <col min="2" max="5" width="35.5546875" bestFit="1" customWidth="1"/>
    <col min="6" max="6" width="15.33203125" style="25" bestFit="1" customWidth="1"/>
    <col min="7" max="7" width="18.33203125" bestFit="1" customWidth="1"/>
    <col min="8" max="8" width="12.44140625" bestFit="1" customWidth="1"/>
  </cols>
  <sheetData>
    <row r="1" spans="1:8" s="13" customFormat="1" ht="74.25" customHeight="1" x14ac:dyDescent="0.3">
      <c r="A1" s="26" t="s">
        <v>79</v>
      </c>
      <c r="B1" s="27"/>
      <c r="C1" s="17"/>
      <c r="G1" s="28"/>
      <c r="H1" s="28"/>
    </row>
    <row r="2" spans="1:8" s="13" customFormat="1" ht="74.25" customHeight="1" thickBot="1" x14ac:dyDescent="0.35">
      <c r="A2" s="29" t="s">
        <v>648</v>
      </c>
      <c r="B2" s="30"/>
    </row>
    <row r="3" spans="1:8" s="13" customFormat="1" ht="25.5" customHeight="1" x14ac:dyDescent="0.3"/>
    <row r="4" spans="1:8" ht="31.2" x14ac:dyDescent="0.3">
      <c r="A4" s="18" t="s">
        <v>178</v>
      </c>
      <c r="B4" s="18" t="s">
        <v>179</v>
      </c>
      <c r="C4" s="18" t="s">
        <v>180</v>
      </c>
      <c r="D4" s="18" t="s">
        <v>181</v>
      </c>
      <c r="E4" s="18" t="s">
        <v>182</v>
      </c>
      <c r="F4" s="19" t="s">
        <v>183</v>
      </c>
      <c r="G4" s="18" t="s">
        <v>184</v>
      </c>
      <c r="H4" s="18" t="s">
        <v>185</v>
      </c>
    </row>
    <row r="5" spans="1:8" ht="15.6" x14ac:dyDescent="0.3">
      <c r="A5" s="41" t="s">
        <v>642</v>
      </c>
      <c r="B5" s="42"/>
      <c r="C5" s="42"/>
      <c r="D5" s="42"/>
      <c r="E5" s="42"/>
      <c r="F5" s="42"/>
      <c r="G5" s="42"/>
      <c r="H5" s="43"/>
    </row>
    <row r="6" spans="1:8" ht="93.6" x14ac:dyDescent="0.3">
      <c r="A6" s="20" t="s">
        <v>259</v>
      </c>
      <c r="B6" s="20" t="s">
        <v>230</v>
      </c>
      <c r="C6" s="20">
        <v>303384</v>
      </c>
      <c r="D6" s="20" t="s">
        <v>231</v>
      </c>
      <c r="E6" s="21" t="s">
        <v>232</v>
      </c>
      <c r="F6" s="22">
        <v>500</v>
      </c>
      <c r="G6" s="20" t="s">
        <v>258</v>
      </c>
      <c r="H6" s="23">
        <v>45190</v>
      </c>
    </row>
    <row r="7" spans="1:8" ht="93.6" x14ac:dyDescent="0.3">
      <c r="A7" s="20" t="s">
        <v>229</v>
      </c>
      <c r="B7" s="20" t="s">
        <v>230</v>
      </c>
      <c r="C7" s="20">
        <v>303384</v>
      </c>
      <c r="D7" s="20" t="s">
        <v>231</v>
      </c>
      <c r="E7" s="21" t="s">
        <v>232</v>
      </c>
      <c r="F7" s="22">
        <v>500</v>
      </c>
      <c r="G7" s="20" t="s">
        <v>228</v>
      </c>
      <c r="H7" s="23">
        <v>45201</v>
      </c>
    </row>
    <row r="8" spans="1:8" ht="15.6" x14ac:dyDescent="0.3">
      <c r="A8" s="32" t="s">
        <v>227</v>
      </c>
      <c r="B8" s="33"/>
      <c r="C8" s="33"/>
      <c r="D8" s="33"/>
      <c r="E8" s="34"/>
      <c r="F8" s="35">
        <f>SUM(F6:F7)</f>
        <v>1000</v>
      </c>
      <c r="G8" s="36"/>
      <c r="H8" s="37"/>
    </row>
    <row r="9" spans="1:8" ht="15.6" x14ac:dyDescent="0.3">
      <c r="A9" s="41" t="s">
        <v>94</v>
      </c>
      <c r="B9" s="42"/>
      <c r="C9" s="42"/>
      <c r="D9" s="42"/>
      <c r="E9" s="42"/>
      <c r="F9" s="42"/>
      <c r="G9" s="42"/>
      <c r="H9" s="43"/>
    </row>
    <row r="10" spans="1:8" ht="15.6" x14ac:dyDescent="0.3">
      <c r="A10" s="20" t="s">
        <v>390</v>
      </c>
      <c r="B10" s="20" t="s">
        <v>94</v>
      </c>
      <c r="C10" s="20" t="s">
        <v>192</v>
      </c>
      <c r="D10" s="20" t="s">
        <v>391</v>
      </c>
      <c r="E10" s="21" t="s">
        <v>391</v>
      </c>
      <c r="F10" s="22">
        <v>500</v>
      </c>
      <c r="G10" s="20" t="s">
        <v>389</v>
      </c>
      <c r="H10" s="23">
        <v>45176</v>
      </c>
    </row>
    <row r="11" spans="1:8" ht="15.6" x14ac:dyDescent="0.3">
      <c r="A11" s="32" t="s">
        <v>227</v>
      </c>
      <c r="B11" s="33"/>
      <c r="C11" s="33"/>
      <c r="D11" s="33"/>
      <c r="E11" s="34"/>
      <c r="F11" s="35">
        <f>SUM(F10:F10)</f>
        <v>500</v>
      </c>
      <c r="G11" s="36"/>
      <c r="H11" s="37"/>
    </row>
    <row r="12" spans="1:8" ht="15.6" x14ac:dyDescent="0.3">
      <c r="A12" s="41" t="s">
        <v>603</v>
      </c>
      <c r="B12" s="42"/>
      <c r="C12" s="42"/>
      <c r="D12" s="42"/>
      <c r="E12" s="42"/>
      <c r="F12" s="42"/>
      <c r="G12" s="42"/>
      <c r="H12" s="43"/>
    </row>
    <row r="13" spans="1:8" ht="46.8" x14ac:dyDescent="0.3">
      <c r="A13" s="20" t="s">
        <v>602</v>
      </c>
      <c r="B13" s="20" t="s">
        <v>603</v>
      </c>
      <c r="C13" s="20">
        <v>11169321</v>
      </c>
      <c r="D13" s="20" t="s">
        <v>604</v>
      </c>
      <c r="E13" s="21" t="s">
        <v>605</v>
      </c>
      <c r="F13" s="22">
        <v>150</v>
      </c>
      <c r="G13" s="20" t="s">
        <v>601</v>
      </c>
      <c r="H13" s="23">
        <v>45197</v>
      </c>
    </row>
    <row r="14" spans="1:8" ht="15.6" x14ac:dyDescent="0.3">
      <c r="A14" s="32" t="s">
        <v>227</v>
      </c>
      <c r="B14" s="33"/>
      <c r="C14" s="33"/>
      <c r="D14" s="33"/>
      <c r="E14" s="34"/>
      <c r="F14" s="35">
        <f>SUM(F13:F13)</f>
        <v>150</v>
      </c>
      <c r="G14" s="36"/>
      <c r="H14" s="37"/>
    </row>
    <row r="15" spans="1:8" ht="15.6" x14ac:dyDescent="0.3">
      <c r="A15" s="41" t="s">
        <v>409</v>
      </c>
      <c r="B15" s="42"/>
      <c r="C15" s="42"/>
      <c r="D15" s="42"/>
      <c r="E15" s="42"/>
      <c r="F15" s="42"/>
      <c r="G15" s="42"/>
      <c r="H15" s="43"/>
    </row>
    <row r="16" spans="1:8" ht="93.6" x14ac:dyDescent="0.3">
      <c r="A16" s="20" t="s">
        <v>408</v>
      </c>
      <c r="B16" s="20" t="s">
        <v>409</v>
      </c>
      <c r="C16" s="20">
        <v>1125274</v>
      </c>
      <c r="D16" s="20" t="s">
        <v>410</v>
      </c>
      <c r="E16" s="21" t="s">
        <v>99</v>
      </c>
      <c r="F16" s="22">
        <v>224.26</v>
      </c>
      <c r="G16" s="20" t="s">
        <v>407</v>
      </c>
      <c r="H16" s="23">
        <v>45190</v>
      </c>
    </row>
    <row r="17" spans="1:8" ht="15.6" x14ac:dyDescent="0.3">
      <c r="A17" s="32" t="s">
        <v>227</v>
      </c>
      <c r="B17" s="33"/>
      <c r="C17" s="33"/>
      <c r="D17" s="33"/>
      <c r="E17" s="34"/>
      <c r="F17" s="35">
        <f>SUM(F16:F16)</f>
        <v>224.26</v>
      </c>
      <c r="G17" s="36"/>
      <c r="H17" s="37"/>
    </row>
    <row r="18" spans="1:8" ht="15.6" x14ac:dyDescent="0.3">
      <c r="A18" s="41" t="s">
        <v>95</v>
      </c>
      <c r="B18" s="42"/>
      <c r="C18" s="42"/>
      <c r="D18" s="42"/>
      <c r="E18" s="42"/>
      <c r="F18" s="42"/>
      <c r="G18" s="42"/>
      <c r="H18" s="43"/>
    </row>
    <row r="19" spans="1:8" ht="46.8" x14ac:dyDescent="0.3">
      <c r="A19" s="20" t="s">
        <v>461</v>
      </c>
      <c r="B19" s="20" t="s">
        <v>95</v>
      </c>
      <c r="C19" s="20" t="s">
        <v>192</v>
      </c>
      <c r="D19" s="20" t="s">
        <v>105</v>
      </c>
      <c r="E19" s="21" t="s">
        <v>462</v>
      </c>
      <c r="F19" s="22">
        <v>500</v>
      </c>
      <c r="G19" s="20" t="s">
        <v>460</v>
      </c>
      <c r="H19" s="23">
        <v>45190</v>
      </c>
    </row>
    <row r="20" spans="1:8" ht="15.6" x14ac:dyDescent="0.3">
      <c r="A20" s="32" t="s">
        <v>227</v>
      </c>
      <c r="B20" s="33"/>
      <c r="C20" s="33"/>
      <c r="D20" s="33"/>
      <c r="E20" s="34"/>
      <c r="F20" s="35">
        <f>SUM(F19:F19)</f>
        <v>500</v>
      </c>
      <c r="G20" s="36"/>
      <c r="H20" s="37"/>
    </row>
    <row r="21" spans="1:8" ht="15.6" x14ac:dyDescent="0.3">
      <c r="A21" s="41" t="s">
        <v>517</v>
      </c>
      <c r="B21" s="42"/>
      <c r="C21" s="42"/>
      <c r="D21" s="42"/>
      <c r="E21" s="42"/>
      <c r="F21" s="42"/>
      <c r="G21" s="42"/>
      <c r="H21" s="43"/>
    </row>
    <row r="22" spans="1:8" ht="31.2" x14ac:dyDescent="0.3">
      <c r="A22" s="20" t="s">
        <v>516</v>
      </c>
      <c r="B22" s="20" t="s">
        <v>517</v>
      </c>
      <c r="C22" s="20">
        <v>1169048</v>
      </c>
      <c r="D22" s="20" t="s">
        <v>518</v>
      </c>
      <c r="E22" s="21" t="s">
        <v>519</v>
      </c>
      <c r="F22" s="22">
        <v>300</v>
      </c>
      <c r="G22" s="20" t="s">
        <v>515</v>
      </c>
      <c r="H22" s="23">
        <v>45197</v>
      </c>
    </row>
    <row r="23" spans="1:8" ht="15.6" x14ac:dyDescent="0.3">
      <c r="A23" s="32" t="s">
        <v>227</v>
      </c>
      <c r="B23" s="33"/>
      <c r="C23" s="33"/>
      <c r="D23" s="33"/>
      <c r="E23" s="34"/>
      <c r="F23" s="35">
        <f>SUM(F22:F22)</f>
        <v>300</v>
      </c>
      <c r="G23" s="36"/>
      <c r="H23" s="37"/>
    </row>
    <row r="24" spans="1:8" ht="15.6" x14ac:dyDescent="0.3">
      <c r="A24" s="41" t="s">
        <v>339</v>
      </c>
      <c r="B24" s="42"/>
      <c r="C24" s="42"/>
      <c r="D24" s="42"/>
      <c r="E24" s="42"/>
      <c r="F24" s="42"/>
      <c r="G24" s="42"/>
      <c r="H24" s="43"/>
    </row>
    <row r="25" spans="1:8" ht="31.2" x14ac:dyDescent="0.3">
      <c r="A25" s="20" t="s">
        <v>589</v>
      </c>
      <c r="B25" s="20" t="s">
        <v>339</v>
      </c>
      <c r="C25" s="20">
        <v>1184552</v>
      </c>
      <c r="D25" s="20" t="s">
        <v>590</v>
      </c>
      <c r="E25" s="21" t="s">
        <v>591</v>
      </c>
      <c r="F25" s="22">
        <v>126.93</v>
      </c>
      <c r="G25" s="20" t="s">
        <v>588</v>
      </c>
      <c r="H25" s="23">
        <v>45235</v>
      </c>
    </row>
    <row r="26" spans="1:8" ht="46.8" x14ac:dyDescent="0.3">
      <c r="A26" s="20" t="s">
        <v>338</v>
      </c>
      <c r="B26" s="20" t="s">
        <v>339</v>
      </c>
      <c r="C26" s="20">
        <v>1184552</v>
      </c>
      <c r="D26" s="20" t="s">
        <v>340</v>
      </c>
      <c r="E26" s="21" t="s">
        <v>341</v>
      </c>
      <c r="F26" s="22">
        <v>500</v>
      </c>
      <c r="G26" s="20" t="s">
        <v>337</v>
      </c>
      <c r="H26" s="23">
        <v>45238</v>
      </c>
    </row>
    <row r="27" spans="1:8" ht="15.6" x14ac:dyDescent="0.3">
      <c r="A27" s="32" t="s">
        <v>227</v>
      </c>
      <c r="B27" s="33"/>
      <c r="C27" s="33"/>
      <c r="D27" s="33"/>
      <c r="E27" s="34"/>
      <c r="F27" s="35">
        <f>SUM(F25:F26)</f>
        <v>626.93000000000006</v>
      </c>
      <c r="G27" s="36"/>
      <c r="H27" s="37"/>
    </row>
    <row r="28" spans="1:8" ht="15.6" x14ac:dyDescent="0.3">
      <c r="A28" s="41" t="s">
        <v>107</v>
      </c>
      <c r="B28" s="42"/>
      <c r="C28" s="42"/>
      <c r="D28" s="42"/>
      <c r="E28" s="42"/>
      <c r="F28" s="42"/>
      <c r="G28" s="42"/>
      <c r="H28" s="43"/>
    </row>
    <row r="29" spans="1:8" ht="78" x14ac:dyDescent="0.3">
      <c r="A29" s="20" t="s">
        <v>233</v>
      </c>
      <c r="B29" s="20" t="s">
        <v>107</v>
      </c>
      <c r="C29" s="20" t="s">
        <v>192</v>
      </c>
      <c r="D29" s="20" t="s">
        <v>234</v>
      </c>
      <c r="E29" s="21" t="s">
        <v>235</v>
      </c>
      <c r="F29" s="22">
        <v>320</v>
      </c>
      <c r="G29" s="20" t="s">
        <v>228</v>
      </c>
      <c r="H29" s="23">
        <v>45243</v>
      </c>
    </row>
    <row r="30" spans="1:8" ht="78" x14ac:dyDescent="0.3">
      <c r="A30" s="20" t="s">
        <v>567</v>
      </c>
      <c r="B30" s="20" t="s">
        <v>107</v>
      </c>
      <c r="C30" s="20" t="s">
        <v>192</v>
      </c>
      <c r="D30" s="20" t="s">
        <v>234</v>
      </c>
      <c r="E30" s="21" t="s">
        <v>235</v>
      </c>
      <c r="F30" s="22">
        <v>343</v>
      </c>
      <c r="G30" s="20" t="s">
        <v>566</v>
      </c>
      <c r="H30" s="23">
        <v>45244</v>
      </c>
    </row>
    <row r="31" spans="1:8" ht="78" x14ac:dyDescent="0.3">
      <c r="A31" s="20" t="s">
        <v>260</v>
      </c>
      <c r="B31" s="20" t="s">
        <v>107</v>
      </c>
      <c r="C31" s="20" t="s">
        <v>192</v>
      </c>
      <c r="D31" s="20" t="s">
        <v>234</v>
      </c>
      <c r="E31" s="21" t="s">
        <v>235</v>
      </c>
      <c r="F31" s="22">
        <v>337</v>
      </c>
      <c r="G31" s="20" t="s">
        <v>258</v>
      </c>
      <c r="H31" s="23">
        <v>45237</v>
      </c>
    </row>
    <row r="32" spans="1:8" ht="15.6" x14ac:dyDescent="0.3">
      <c r="A32" s="32" t="s">
        <v>227</v>
      </c>
      <c r="B32" s="33"/>
      <c r="C32" s="33"/>
      <c r="D32" s="33"/>
      <c r="E32" s="34"/>
      <c r="F32" s="35">
        <f>SUM(F29:F31)</f>
        <v>1000</v>
      </c>
      <c r="G32" s="36"/>
      <c r="H32" s="37"/>
    </row>
    <row r="33" spans="1:8" ht="15.6" x14ac:dyDescent="0.3">
      <c r="A33" s="41" t="s">
        <v>393</v>
      </c>
      <c r="B33" s="42"/>
      <c r="C33" s="42"/>
      <c r="D33" s="42"/>
      <c r="E33" s="42"/>
      <c r="F33" s="42"/>
      <c r="G33" s="42"/>
      <c r="H33" s="43"/>
    </row>
    <row r="34" spans="1:8" ht="62.4" x14ac:dyDescent="0.3">
      <c r="A34" s="20" t="s">
        <v>392</v>
      </c>
      <c r="B34" s="20" t="s">
        <v>393</v>
      </c>
      <c r="C34" s="20" t="s">
        <v>192</v>
      </c>
      <c r="D34" s="20" t="s">
        <v>394</v>
      </c>
      <c r="E34" s="21" t="s">
        <v>126</v>
      </c>
      <c r="F34" s="22">
        <v>309</v>
      </c>
      <c r="G34" s="20" t="s">
        <v>389</v>
      </c>
      <c r="H34" s="23">
        <v>45328</v>
      </c>
    </row>
    <row r="35" spans="1:8" ht="62.4" x14ac:dyDescent="0.3">
      <c r="A35" s="20" t="s">
        <v>471</v>
      </c>
      <c r="B35" s="20" t="s">
        <v>393</v>
      </c>
      <c r="C35" s="20" t="s">
        <v>192</v>
      </c>
      <c r="D35" s="20" t="s">
        <v>394</v>
      </c>
      <c r="E35" s="21" t="s">
        <v>126</v>
      </c>
      <c r="F35" s="22">
        <v>215</v>
      </c>
      <c r="G35" s="20" t="s">
        <v>470</v>
      </c>
      <c r="H35" s="23">
        <v>45330</v>
      </c>
    </row>
    <row r="36" spans="1:8" ht="15.6" x14ac:dyDescent="0.3">
      <c r="A36" s="32" t="s">
        <v>227</v>
      </c>
      <c r="B36" s="33"/>
      <c r="C36" s="33"/>
      <c r="D36" s="33"/>
      <c r="E36" s="34"/>
      <c r="F36" s="35">
        <f>SUM(F34:F35)</f>
        <v>524</v>
      </c>
      <c r="G36" s="36"/>
      <c r="H36" s="37"/>
    </row>
    <row r="37" spans="1:8" ht="15.6" x14ac:dyDescent="0.3">
      <c r="A37" s="41" t="s">
        <v>289</v>
      </c>
      <c r="B37" s="42"/>
      <c r="C37" s="42"/>
      <c r="D37" s="42"/>
      <c r="E37" s="42"/>
      <c r="F37" s="42"/>
      <c r="G37" s="42"/>
      <c r="H37" s="43"/>
    </row>
    <row r="38" spans="1:8" ht="62.4" x14ac:dyDescent="0.3">
      <c r="A38" s="20" t="s">
        <v>463</v>
      </c>
      <c r="B38" s="20" t="s">
        <v>289</v>
      </c>
      <c r="C38" s="20">
        <v>14791882</v>
      </c>
      <c r="D38" s="20" t="s">
        <v>290</v>
      </c>
      <c r="E38" s="21" t="s">
        <v>291</v>
      </c>
      <c r="F38" s="22">
        <v>500</v>
      </c>
      <c r="G38" s="20" t="s">
        <v>460</v>
      </c>
      <c r="H38" s="23">
        <v>45230</v>
      </c>
    </row>
    <row r="39" spans="1:8" ht="62.4" x14ac:dyDescent="0.3">
      <c r="A39" s="20" t="s">
        <v>288</v>
      </c>
      <c r="B39" s="20" t="s">
        <v>289</v>
      </c>
      <c r="C39" s="20">
        <v>14791882</v>
      </c>
      <c r="D39" s="20" t="s">
        <v>290</v>
      </c>
      <c r="E39" s="21" t="s">
        <v>291</v>
      </c>
      <c r="F39" s="22">
        <v>120</v>
      </c>
      <c r="G39" s="20" t="s">
        <v>287</v>
      </c>
      <c r="H39" s="23">
        <v>45257</v>
      </c>
    </row>
    <row r="40" spans="1:8" ht="62.4" x14ac:dyDescent="0.3">
      <c r="A40" s="20" t="s">
        <v>592</v>
      </c>
      <c r="B40" s="20" t="s">
        <v>289</v>
      </c>
      <c r="C40" s="20">
        <v>14791882</v>
      </c>
      <c r="D40" s="20" t="s">
        <v>290</v>
      </c>
      <c r="E40" s="21" t="s">
        <v>291</v>
      </c>
      <c r="F40" s="22">
        <v>288.07</v>
      </c>
      <c r="G40" s="20" t="s">
        <v>588</v>
      </c>
      <c r="H40" s="23">
        <v>45254</v>
      </c>
    </row>
    <row r="41" spans="1:8" ht="15.6" x14ac:dyDescent="0.3">
      <c r="A41" s="32" t="s">
        <v>227</v>
      </c>
      <c r="B41" s="33"/>
      <c r="C41" s="33"/>
      <c r="D41" s="33"/>
      <c r="E41" s="34"/>
      <c r="F41" s="35">
        <f>SUM(F38:F40)</f>
        <v>908.06999999999994</v>
      </c>
      <c r="G41" s="36"/>
      <c r="H41" s="37"/>
    </row>
    <row r="42" spans="1:8" ht="15.6" x14ac:dyDescent="0.3">
      <c r="A42" s="41" t="s">
        <v>188</v>
      </c>
      <c r="B42" s="42"/>
      <c r="C42" s="42"/>
      <c r="D42" s="42"/>
      <c r="E42" s="42"/>
      <c r="F42" s="42"/>
      <c r="G42" s="42"/>
      <c r="H42" s="43"/>
    </row>
    <row r="43" spans="1:8" ht="171.6" x14ac:dyDescent="0.3">
      <c r="A43" s="20" t="s">
        <v>555</v>
      </c>
      <c r="B43" s="20" t="s">
        <v>188</v>
      </c>
      <c r="C43" s="20">
        <v>11424493</v>
      </c>
      <c r="D43" s="20" t="s">
        <v>274</v>
      </c>
      <c r="E43" s="21" t="s">
        <v>275</v>
      </c>
      <c r="F43" s="22">
        <v>400</v>
      </c>
      <c r="G43" s="20" t="s">
        <v>554</v>
      </c>
      <c r="H43" s="23">
        <v>45141</v>
      </c>
    </row>
    <row r="44" spans="1:8" ht="171.6" x14ac:dyDescent="0.3">
      <c r="A44" s="20" t="s">
        <v>273</v>
      </c>
      <c r="B44" s="20" t="s">
        <v>188</v>
      </c>
      <c r="C44" s="20">
        <v>11424493</v>
      </c>
      <c r="D44" s="20" t="s">
        <v>274</v>
      </c>
      <c r="E44" s="21" t="s">
        <v>275</v>
      </c>
      <c r="F44" s="22">
        <v>400</v>
      </c>
      <c r="G44" s="20" t="s">
        <v>272</v>
      </c>
      <c r="H44" s="23">
        <v>45118</v>
      </c>
    </row>
    <row r="45" spans="1:8" ht="171.6" x14ac:dyDescent="0.3">
      <c r="A45" s="20" t="s">
        <v>187</v>
      </c>
      <c r="B45" s="20" t="s">
        <v>188</v>
      </c>
      <c r="C45" s="20">
        <v>11424493</v>
      </c>
      <c r="D45" s="20" t="s">
        <v>189</v>
      </c>
      <c r="E45" s="21" t="s">
        <v>190</v>
      </c>
      <c r="F45" s="22">
        <v>300</v>
      </c>
      <c r="G45" s="20" t="s">
        <v>186</v>
      </c>
      <c r="H45" s="23">
        <v>45147</v>
      </c>
    </row>
    <row r="46" spans="1:8" ht="171.6" x14ac:dyDescent="0.3">
      <c r="A46" s="20" t="s">
        <v>606</v>
      </c>
      <c r="B46" s="20" t="s">
        <v>188</v>
      </c>
      <c r="C46" s="20">
        <v>11424493</v>
      </c>
      <c r="D46" s="20" t="s">
        <v>189</v>
      </c>
      <c r="E46" s="21" t="s">
        <v>190</v>
      </c>
      <c r="F46" s="22">
        <v>150</v>
      </c>
      <c r="G46" s="20" t="s">
        <v>601</v>
      </c>
      <c r="H46" s="23">
        <v>45154</v>
      </c>
    </row>
    <row r="47" spans="1:8" ht="171.6" x14ac:dyDescent="0.3">
      <c r="A47" s="20" t="s">
        <v>439</v>
      </c>
      <c r="B47" s="20" t="s">
        <v>188</v>
      </c>
      <c r="C47" s="20">
        <v>11424493</v>
      </c>
      <c r="D47" s="20" t="s">
        <v>189</v>
      </c>
      <c r="E47" s="21" t="s">
        <v>190</v>
      </c>
      <c r="F47" s="22">
        <v>500</v>
      </c>
      <c r="G47" s="20" t="s">
        <v>438</v>
      </c>
      <c r="H47" s="23">
        <v>45154</v>
      </c>
    </row>
    <row r="48" spans="1:8" ht="62.4" x14ac:dyDescent="0.3">
      <c r="A48" s="20" t="s">
        <v>411</v>
      </c>
      <c r="B48" s="20" t="s">
        <v>188</v>
      </c>
      <c r="C48" s="20">
        <v>11424493</v>
      </c>
      <c r="D48" s="20" t="s">
        <v>412</v>
      </c>
      <c r="E48" s="21" t="s">
        <v>413</v>
      </c>
      <c r="F48" s="22">
        <v>225</v>
      </c>
      <c r="G48" s="20" t="s">
        <v>407</v>
      </c>
      <c r="H48" s="23">
        <v>45187</v>
      </c>
    </row>
    <row r="49" spans="1:8" ht="62.4" x14ac:dyDescent="0.3">
      <c r="A49" s="20" t="s">
        <v>483</v>
      </c>
      <c r="B49" s="20" t="s">
        <v>188</v>
      </c>
      <c r="C49" s="20">
        <v>11424493</v>
      </c>
      <c r="D49" s="20" t="s">
        <v>412</v>
      </c>
      <c r="E49" s="21" t="s">
        <v>413</v>
      </c>
      <c r="F49" s="22">
        <v>225</v>
      </c>
      <c r="G49" s="20" t="s">
        <v>482</v>
      </c>
      <c r="H49" s="23">
        <v>45190</v>
      </c>
    </row>
    <row r="50" spans="1:8" ht="78" x14ac:dyDescent="0.3">
      <c r="A50" s="20" t="s">
        <v>529</v>
      </c>
      <c r="B50" s="20" t="s">
        <v>188</v>
      </c>
      <c r="C50" s="20">
        <v>11424493</v>
      </c>
      <c r="D50" s="20" t="s">
        <v>506</v>
      </c>
      <c r="E50" s="21" t="s">
        <v>507</v>
      </c>
      <c r="F50" s="22">
        <v>300</v>
      </c>
      <c r="G50" s="20" t="s">
        <v>528</v>
      </c>
      <c r="H50" s="23">
        <v>45312</v>
      </c>
    </row>
    <row r="51" spans="1:8" ht="78" x14ac:dyDescent="0.3">
      <c r="A51" s="20" t="s">
        <v>505</v>
      </c>
      <c r="B51" s="20" t="s">
        <v>188</v>
      </c>
      <c r="C51" s="20">
        <v>11424493</v>
      </c>
      <c r="D51" s="20" t="s">
        <v>506</v>
      </c>
      <c r="E51" s="21" t="s">
        <v>507</v>
      </c>
      <c r="F51" s="22">
        <v>317</v>
      </c>
      <c r="G51" s="20" t="s">
        <v>504</v>
      </c>
      <c r="H51" s="23">
        <v>45335</v>
      </c>
    </row>
    <row r="52" spans="1:8" ht="15.6" x14ac:dyDescent="0.3">
      <c r="A52" s="32" t="s">
        <v>227</v>
      </c>
      <c r="B52" s="33"/>
      <c r="C52" s="33"/>
      <c r="D52" s="33"/>
      <c r="E52" s="34"/>
      <c r="F52" s="35">
        <f>SUM(F43:F51)</f>
        <v>2817</v>
      </c>
      <c r="G52" s="36"/>
      <c r="H52" s="37"/>
    </row>
    <row r="53" spans="1:8" ht="15.6" x14ac:dyDescent="0.3">
      <c r="A53" s="41" t="s">
        <v>124</v>
      </c>
      <c r="B53" s="42"/>
      <c r="C53" s="42"/>
      <c r="D53" s="42"/>
      <c r="E53" s="42"/>
      <c r="F53" s="42"/>
      <c r="G53" s="42"/>
      <c r="H53" s="43"/>
    </row>
    <row r="54" spans="1:8" ht="62.4" x14ac:dyDescent="0.3">
      <c r="A54" s="20" t="s">
        <v>292</v>
      </c>
      <c r="B54" s="20" t="s">
        <v>124</v>
      </c>
      <c r="C54" s="20" t="s">
        <v>192</v>
      </c>
      <c r="D54" s="20" t="s">
        <v>293</v>
      </c>
      <c r="E54" s="21" t="s">
        <v>294</v>
      </c>
      <c r="F54" s="22">
        <v>312.2</v>
      </c>
      <c r="G54" s="20" t="s">
        <v>287</v>
      </c>
      <c r="H54" s="23">
        <v>45314</v>
      </c>
    </row>
    <row r="55" spans="1:8" ht="62.4" x14ac:dyDescent="0.3">
      <c r="A55" s="20" t="s">
        <v>632</v>
      </c>
      <c r="B55" s="20" t="s">
        <v>124</v>
      </c>
      <c r="C55" s="20" t="s">
        <v>192</v>
      </c>
      <c r="D55" s="20" t="s">
        <v>582</v>
      </c>
      <c r="E55" s="21" t="s">
        <v>294</v>
      </c>
      <c r="F55" s="22">
        <v>300</v>
      </c>
      <c r="G55" s="20" t="s">
        <v>631</v>
      </c>
      <c r="H55" s="23">
        <v>45315</v>
      </c>
    </row>
    <row r="56" spans="1:8" ht="62.4" x14ac:dyDescent="0.3">
      <c r="A56" s="20" t="s">
        <v>581</v>
      </c>
      <c r="B56" s="20" t="s">
        <v>124</v>
      </c>
      <c r="C56" s="20" t="s">
        <v>192</v>
      </c>
      <c r="D56" s="20" t="s">
        <v>582</v>
      </c>
      <c r="E56" s="21" t="s">
        <v>294</v>
      </c>
      <c r="F56" s="22">
        <v>220</v>
      </c>
      <c r="G56" s="20" t="s">
        <v>580</v>
      </c>
      <c r="H56" s="23">
        <v>45323</v>
      </c>
    </row>
    <row r="57" spans="1:8" ht="15.6" x14ac:dyDescent="0.3">
      <c r="A57" s="32" t="s">
        <v>227</v>
      </c>
      <c r="B57" s="33"/>
      <c r="C57" s="33"/>
      <c r="D57" s="33"/>
      <c r="E57" s="34"/>
      <c r="F57" s="35">
        <f>SUM(F54:F56)</f>
        <v>832.2</v>
      </c>
      <c r="G57" s="36"/>
      <c r="H57" s="37"/>
    </row>
    <row r="58" spans="1:8" ht="15.6" x14ac:dyDescent="0.3">
      <c r="A58" s="41" t="s">
        <v>119</v>
      </c>
      <c r="B58" s="42"/>
      <c r="C58" s="42"/>
      <c r="D58" s="42"/>
      <c r="E58" s="42"/>
      <c r="F58" s="42"/>
      <c r="G58" s="42"/>
      <c r="H58" s="43"/>
    </row>
    <row r="59" spans="1:8" ht="62.4" x14ac:dyDescent="0.3">
      <c r="A59" s="20" t="s">
        <v>132</v>
      </c>
      <c r="B59" s="20" t="s">
        <v>119</v>
      </c>
      <c r="C59" s="20" t="s">
        <v>192</v>
      </c>
      <c r="D59" s="20" t="s">
        <v>354</v>
      </c>
      <c r="E59" s="21" t="s">
        <v>355</v>
      </c>
      <c r="F59" s="22">
        <v>340</v>
      </c>
      <c r="G59" s="20" t="s">
        <v>353</v>
      </c>
      <c r="H59" s="23">
        <v>45306</v>
      </c>
    </row>
    <row r="60" spans="1:8" ht="15.6" x14ac:dyDescent="0.3">
      <c r="A60" s="32" t="s">
        <v>227</v>
      </c>
      <c r="B60" s="33"/>
      <c r="C60" s="33"/>
      <c r="D60" s="33"/>
      <c r="E60" s="34"/>
      <c r="F60" s="35">
        <f>SUM(F59:F59)</f>
        <v>340</v>
      </c>
      <c r="G60" s="36"/>
      <c r="H60" s="37"/>
    </row>
    <row r="61" spans="1:8" ht="15.6" x14ac:dyDescent="0.3">
      <c r="A61" s="41" t="s">
        <v>557</v>
      </c>
      <c r="B61" s="42"/>
      <c r="C61" s="42"/>
      <c r="D61" s="42"/>
      <c r="E61" s="42"/>
      <c r="F61" s="42"/>
      <c r="G61" s="42"/>
      <c r="H61" s="43"/>
    </row>
    <row r="62" spans="1:8" ht="31.2" x14ac:dyDescent="0.3">
      <c r="A62" s="20" t="s">
        <v>556</v>
      </c>
      <c r="B62" s="20" t="s">
        <v>557</v>
      </c>
      <c r="C62" s="20" t="s">
        <v>558</v>
      </c>
      <c r="D62" s="20" t="s">
        <v>559</v>
      </c>
      <c r="E62" s="21" t="s">
        <v>560</v>
      </c>
      <c r="F62" s="22">
        <v>200</v>
      </c>
      <c r="G62" s="20" t="s">
        <v>554</v>
      </c>
      <c r="H62" s="23">
        <v>45117</v>
      </c>
    </row>
    <row r="63" spans="1:8" ht="78" x14ac:dyDescent="0.3">
      <c r="A63" s="20" t="s">
        <v>134</v>
      </c>
      <c r="B63" s="20" t="s">
        <v>557</v>
      </c>
      <c r="C63" s="20" t="s">
        <v>558</v>
      </c>
      <c r="D63" s="20" t="s">
        <v>122</v>
      </c>
      <c r="E63" s="21" t="s">
        <v>561</v>
      </c>
      <c r="F63" s="22">
        <v>998</v>
      </c>
      <c r="G63" s="20" t="s">
        <v>554</v>
      </c>
      <c r="H63" s="23">
        <v>45312</v>
      </c>
    </row>
    <row r="64" spans="1:8" ht="15.6" x14ac:dyDescent="0.3">
      <c r="A64" s="32" t="s">
        <v>227</v>
      </c>
      <c r="B64" s="33"/>
      <c r="C64" s="33"/>
      <c r="D64" s="33"/>
      <c r="E64" s="34"/>
      <c r="F64" s="35">
        <f>SUM(F62:F63)</f>
        <v>1198</v>
      </c>
      <c r="G64" s="36"/>
      <c r="H64" s="37"/>
    </row>
    <row r="65" spans="1:8" ht="15.6" x14ac:dyDescent="0.3">
      <c r="A65" s="41" t="s">
        <v>145</v>
      </c>
      <c r="B65" s="42"/>
      <c r="C65" s="42"/>
      <c r="D65" s="42"/>
      <c r="E65" s="42"/>
      <c r="F65" s="42"/>
      <c r="G65" s="42"/>
      <c r="H65" s="43"/>
    </row>
    <row r="66" spans="1:8" ht="46.8" x14ac:dyDescent="0.3">
      <c r="A66" s="20" t="s">
        <v>146</v>
      </c>
      <c r="B66" s="20" t="s">
        <v>145</v>
      </c>
      <c r="C66" s="20" t="s">
        <v>192</v>
      </c>
      <c r="D66" s="20" t="s">
        <v>472</v>
      </c>
      <c r="E66" s="21" t="s">
        <v>473</v>
      </c>
      <c r="F66" s="22">
        <v>300</v>
      </c>
      <c r="G66" s="20" t="s">
        <v>470</v>
      </c>
      <c r="H66" s="23">
        <v>45330</v>
      </c>
    </row>
    <row r="67" spans="1:8" ht="15.6" x14ac:dyDescent="0.3">
      <c r="A67" s="32" t="s">
        <v>227</v>
      </c>
      <c r="B67" s="33"/>
      <c r="C67" s="33"/>
      <c r="D67" s="33"/>
      <c r="E67" s="34"/>
      <c r="F67" s="35">
        <f>SUM(F66:F66)</f>
        <v>300</v>
      </c>
      <c r="G67" s="36"/>
      <c r="H67" s="37"/>
    </row>
    <row r="68" spans="1:8" ht="15.6" x14ac:dyDescent="0.3">
      <c r="A68" s="41" t="s">
        <v>155</v>
      </c>
      <c r="B68" s="42"/>
      <c r="C68" s="42"/>
      <c r="D68" s="42"/>
      <c r="E68" s="42"/>
      <c r="F68" s="42"/>
      <c r="G68" s="42"/>
      <c r="H68" s="43"/>
    </row>
    <row r="69" spans="1:8" ht="93.6" x14ac:dyDescent="0.3">
      <c r="A69" s="20" t="s">
        <v>156</v>
      </c>
      <c r="B69" s="20" t="s">
        <v>155</v>
      </c>
      <c r="C69" s="20" t="s">
        <v>192</v>
      </c>
      <c r="D69" s="20" t="s">
        <v>625</v>
      </c>
      <c r="E69" s="21" t="s">
        <v>626</v>
      </c>
      <c r="F69" s="22">
        <v>1000</v>
      </c>
      <c r="G69" s="20" t="s">
        <v>624</v>
      </c>
      <c r="H69" s="23">
        <v>45346</v>
      </c>
    </row>
    <row r="70" spans="1:8" ht="15.6" x14ac:dyDescent="0.3">
      <c r="A70" s="32" t="s">
        <v>227</v>
      </c>
      <c r="B70" s="33"/>
      <c r="C70" s="33"/>
      <c r="D70" s="33"/>
      <c r="E70" s="34"/>
      <c r="F70" s="35">
        <f>SUM(F69:F69)</f>
        <v>1000</v>
      </c>
      <c r="G70" s="36"/>
      <c r="H70" s="37"/>
    </row>
    <row r="71" spans="1:8" ht="15.6" x14ac:dyDescent="0.3">
      <c r="A71" s="41" t="s">
        <v>396</v>
      </c>
      <c r="B71" s="42"/>
      <c r="C71" s="42"/>
      <c r="D71" s="42"/>
      <c r="E71" s="42"/>
      <c r="F71" s="42"/>
      <c r="G71" s="42"/>
      <c r="H71" s="43"/>
    </row>
    <row r="72" spans="1:8" ht="109.2" x14ac:dyDescent="0.3">
      <c r="A72" s="20" t="s">
        <v>395</v>
      </c>
      <c r="B72" s="20" t="s">
        <v>396</v>
      </c>
      <c r="C72" s="20">
        <v>302758</v>
      </c>
      <c r="D72" s="20" t="s">
        <v>397</v>
      </c>
      <c r="E72" s="21" t="s">
        <v>82</v>
      </c>
      <c r="F72" s="22">
        <v>200</v>
      </c>
      <c r="G72" s="20" t="s">
        <v>389</v>
      </c>
      <c r="H72" s="23">
        <v>45119</v>
      </c>
    </row>
    <row r="73" spans="1:8" ht="15.6" x14ac:dyDescent="0.3">
      <c r="A73" s="32" t="s">
        <v>227</v>
      </c>
      <c r="B73" s="33"/>
      <c r="C73" s="33"/>
      <c r="D73" s="33"/>
      <c r="E73" s="34"/>
      <c r="F73" s="35">
        <f>SUM(F72:F72)</f>
        <v>200</v>
      </c>
      <c r="G73" s="36"/>
      <c r="H73" s="37"/>
    </row>
    <row r="74" spans="1:8" ht="15.6" x14ac:dyDescent="0.3">
      <c r="A74" s="41" t="s">
        <v>426</v>
      </c>
      <c r="B74" s="42"/>
      <c r="C74" s="42"/>
      <c r="D74" s="42"/>
      <c r="E74" s="42"/>
      <c r="F74" s="42"/>
      <c r="G74" s="42"/>
      <c r="H74" s="43"/>
    </row>
    <row r="75" spans="1:8" ht="93.6" x14ac:dyDescent="0.3">
      <c r="A75" s="20" t="s">
        <v>425</v>
      </c>
      <c r="B75" s="20" t="s">
        <v>426</v>
      </c>
      <c r="C75" s="20">
        <v>11596051</v>
      </c>
      <c r="D75" s="20" t="s">
        <v>427</v>
      </c>
      <c r="E75" s="21" t="s">
        <v>428</v>
      </c>
      <c r="F75" s="22">
        <v>310</v>
      </c>
      <c r="G75" s="20" t="s">
        <v>424</v>
      </c>
      <c r="H75" s="23">
        <v>45382</v>
      </c>
    </row>
    <row r="76" spans="1:8" ht="15.6" x14ac:dyDescent="0.3">
      <c r="A76" s="32" t="s">
        <v>227</v>
      </c>
      <c r="B76" s="33"/>
      <c r="C76" s="33"/>
      <c r="D76" s="33"/>
      <c r="E76" s="34"/>
      <c r="F76" s="35">
        <f>SUM(F75:F75)</f>
        <v>310</v>
      </c>
      <c r="G76" s="36"/>
      <c r="H76" s="37"/>
    </row>
    <row r="77" spans="1:8" ht="15.6" x14ac:dyDescent="0.3">
      <c r="A77" s="41" t="s">
        <v>296</v>
      </c>
      <c r="B77" s="42"/>
      <c r="C77" s="42"/>
      <c r="D77" s="42"/>
      <c r="E77" s="42"/>
      <c r="F77" s="42"/>
      <c r="G77" s="42"/>
      <c r="H77" s="43"/>
    </row>
    <row r="78" spans="1:8" ht="46.8" x14ac:dyDescent="0.3">
      <c r="A78" s="20" t="s">
        <v>295</v>
      </c>
      <c r="B78" s="20" t="s">
        <v>296</v>
      </c>
      <c r="C78" s="20">
        <v>1032417</v>
      </c>
      <c r="D78" s="20" t="s">
        <v>297</v>
      </c>
      <c r="E78" s="21" t="s">
        <v>298</v>
      </c>
      <c r="F78" s="22">
        <v>386</v>
      </c>
      <c r="G78" s="20" t="s">
        <v>287</v>
      </c>
      <c r="H78" s="23">
        <v>45245</v>
      </c>
    </row>
    <row r="79" spans="1:8" ht="15.6" x14ac:dyDescent="0.3">
      <c r="A79" s="32" t="s">
        <v>227</v>
      </c>
      <c r="B79" s="33"/>
      <c r="C79" s="33"/>
      <c r="D79" s="33"/>
      <c r="E79" s="34"/>
      <c r="F79" s="35">
        <f>SUM(F78:F78)</f>
        <v>386</v>
      </c>
      <c r="G79" s="36"/>
      <c r="H79" s="37"/>
    </row>
    <row r="80" spans="1:8" ht="15.6" x14ac:dyDescent="0.3">
      <c r="A80" s="41" t="s">
        <v>325</v>
      </c>
      <c r="B80" s="42"/>
      <c r="C80" s="42"/>
      <c r="D80" s="42"/>
      <c r="E80" s="42"/>
      <c r="F80" s="42"/>
      <c r="G80" s="42"/>
      <c r="H80" s="43"/>
    </row>
    <row r="81" spans="1:8" ht="78" x14ac:dyDescent="0.3">
      <c r="A81" s="20" t="s">
        <v>139</v>
      </c>
      <c r="B81" s="20" t="s">
        <v>325</v>
      </c>
      <c r="C81" s="20">
        <v>14681488</v>
      </c>
      <c r="D81" s="20" t="s">
        <v>326</v>
      </c>
      <c r="E81" s="21" t="s">
        <v>327</v>
      </c>
      <c r="F81" s="22">
        <v>500</v>
      </c>
      <c r="G81" s="20" t="s">
        <v>324</v>
      </c>
      <c r="H81" s="23">
        <v>45335</v>
      </c>
    </row>
    <row r="82" spans="1:8" ht="15.6" x14ac:dyDescent="0.3">
      <c r="A82" s="32" t="s">
        <v>227</v>
      </c>
      <c r="B82" s="33"/>
      <c r="C82" s="33"/>
      <c r="D82" s="33"/>
      <c r="E82" s="34"/>
      <c r="F82" s="35">
        <f>SUM(F81:F81)</f>
        <v>500</v>
      </c>
      <c r="G82" s="36"/>
      <c r="H82" s="37"/>
    </row>
    <row r="83" spans="1:8" ht="15.6" x14ac:dyDescent="0.3">
      <c r="A83" s="41" t="s">
        <v>277</v>
      </c>
      <c r="B83" s="42"/>
      <c r="C83" s="42"/>
      <c r="D83" s="42"/>
      <c r="E83" s="42"/>
      <c r="F83" s="42"/>
      <c r="G83" s="42"/>
      <c r="H83" s="43"/>
    </row>
    <row r="84" spans="1:8" ht="46.8" x14ac:dyDescent="0.3">
      <c r="A84" s="20" t="s">
        <v>443</v>
      </c>
      <c r="B84" s="20" t="s">
        <v>277</v>
      </c>
      <c r="C84" s="20">
        <v>14757592</v>
      </c>
      <c r="D84" s="20" t="s">
        <v>313</v>
      </c>
      <c r="E84" s="21" t="s">
        <v>314</v>
      </c>
      <c r="F84" s="22">
        <v>400</v>
      </c>
      <c r="G84" s="20" t="s">
        <v>438</v>
      </c>
      <c r="H84" s="23">
        <v>45176</v>
      </c>
    </row>
    <row r="85" spans="1:8" ht="46.8" x14ac:dyDescent="0.3">
      <c r="A85" s="20" t="s">
        <v>607</v>
      </c>
      <c r="B85" s="20" t="s">
        <v>277</v>
      </c>
      <c r="C85" s="20">
        <v>14757592</v>
      </c>
      <c r="D85" s="20" t="s">
        <v>313</v>
      </c>
      <c r="E85" s="21" t="s">
        <v>314</v>
      </c>
      <c r="F85" s="22">
        <v>200</v>
      </c>
      <c r="G85" s="20" t="s">
        <v>601</v>
      </c>
      <c r="H85" s="23">
        <v>45176</v>
      </c>
    </row>
    <row r="86" spans="1:8" ht="46.8" x14ac:dyDescent="0.3">
      <c r="A86" s="20" t="s">
        <v>509</v>
      </c>
      <c r="B86" s="20" t="s">
        <v>277</v>
      </c>
      <c r="C86" s="20">
        <v>14757592</v>
      </c>
      <c r="D86" s="20" t="s">
        <v>313</v>
      </c>
      <c r="E86" s="21" t="s">
        <v>314</v>
      </c>
      <c r="F86" s="22">
        <v>400</v>
      </c>
      <c r="G86" s="20" t="s">
        <v>504</v>
      </c>
      <c r="H86" s="23">
        <v>45176</v>
      </c>
    </row>
    <row r="87" spans="1:8" ht="46.8" x14ac:dyDescent="0.3">
      <c r="A87" s="20" t="s">
        <v>312</v>
      </c>
      <c r="B87" s="20" t="s">
        <v>277</v>
      </c>
      <c r="C87" s="20">
        <v>14757592</v>
      </c>
      <c r="D87" s="20" t="s">
        <v>313</v>
      </c>
      <c r="E87" s="21" t="s">
        <v>314</v>
      </c>
      <c r="F87" s="22">
        <v>200</v>
      </c>
      <c r="G87" s="20" t="s">
        <v>311</v>
      </c>
      <c r="H87" s="23">
        <v>45176</v>
      </c>
    </row>
    <row r="88" spans="1:8" ht="46.8" x14ac:dyDescent="0.3">
      <c r="A88" s="20" t="s">
        <v>520</v>
      </c>
      <c r="B88" s="20" t="s">
        <v>277</v>
      </c>
      <c r="C88" s="20">
        <v>14757592</v>
      </c>
      <c r="D88" s="20" t="s">
        <v>313</v>
      </c>
      <c r="E88" s="21" t="s">
        <v>314</v>
      </c>
      <c r="F88" s="22">
        <v>400</v>
      </c>
      <c r="G88" s="20" t="s">
        <v>515</v>
      </c>
      <c r="H88" s="23">
        <v>45176</v>
      </c>
    </row>
    <row r="89" spans="1:8" ht="78" x14ac:dyDescent="0.3">
      <c r="A89" s="20" t="s">
        <v>276</v>
      </c>
      <c r="B89" s="20" t="s">
        <v>277</v>
      </c>
      <c r="C89" s="20">
        <v>14757592</v>
      </c>
      <c r="D89" s="20" t="s">
        <v>278</v>
      </c>
      <c r="E89" s="21" t="s">
        <v>279</v>
      </c>
      <c r="F89" s="22">
        <v>1100</v>
      </c>
      <c r="G89" s="20" t="s">
        <v>272</v>
      </c>
      <c r="H89" s="23">
        <v>45337</v>
      </c>
    </row>
    <row r="90" spans="1:8" ht="78" x14ac:dyDescent="0.3">
      <c r="A90" s="20" t="s">
        <v>474</v>
      </c>
      <c r="B90" s="20" t="s">
        <v>277</v>
      </c>
      <c r="C90" s="20">
        <v>14757592</v>
      </c>
      <c r="D90" s="20" t="s">
        <v>278</v>
      </c>
      <c r="E90" s="21" t="s">
        <v>279</v>
      </c>
      <c r="F90" s="22">
        <v>400</v>
      </c>
      <c r="G90" s="20" t="s">
        <v>470</v>
      </c>
      <c r="H90" s="23">
        <v>45335</v>
      </c>
    </row>
    <row r="91" spans="1:8" ht="62.4" x14ac:dyDescent="0.3">
      <c r="A91" s="20" t="s">
        <v>508</v>
      </c>
      <c r="B91" s="20" t="s">
        <v>277</v>
      </c>
      <c r="C91" s="20">
        <v>14757592</v>
      </c>
      <c r="D91" s="20" t="s">
        <v>441</v>
      </c>
      <c r="E91" s="21" t="s">
        <v>442</v>
      </c>
      <c r="F91" s="22">
        <v>280</v>
      </c>
      <c r="G91" s="20" t="s">
        <v>504</v>
      </c>
      <c r="H91" s="23">
        <v>45337</v>
      </c>
    </row>
    <row r="92" spans="1:8" ht="62.4" x14ac:dyDescent="0.3">
      <c r="A92" s="20" t="s">
        <v>440</v>
      </c>
      <c r="B92" s="20" t="s">
        <v>277</v>
      </c>
      <c r="C92" s="20">
        <v>14757592</v>
      </c>
      <c r="D92" s="20" t="s">
        <v>441</v>
      </c>
      <c r="E92" s="21" t="s">
        <v>442</v>
      </c>
      <c r="F92" s="22">
        <v>101</v>
      </c>
      <c r="G92" s="20" t="s">
        <v>438</v>
      </c>
      <c r="H92" s="23">
        <v>45337</v>
      </c>
    </row>
    <row r="93" spans="1:8" ht="15.6" x14ac:dyDescent="0.3">
      <c r="A93" s="32" t="s">
        <v>227</v>
      </c>
      <c r="B93" s="33"/>
      <c r="C93" s="33"/>
      <c r="D93" s="33"/>
      <c r="E93" s="34"/>
      <c r="F93" s="35">
        <f>SUM(F84:F92)</f>
        <v>3481</v>
      </c>
      <c r="G93" s="36"/>
      <c r="H93" s="37"/>
    </row>
    <row r="94" spans="1:8" ht="15.6" x14ac:dyDescent="0.3">
      <c r="A94" s="41" t="s">
        <v>92</v>
      </c>
      <c r="B94" s="42"/>
      <c r="C94" s="42"/>
      <c r="D94" s="42"/>
      <c r="E94" s="42"/>
      <c r="F94" s="42"/>
      <c r="G94" s="42"/>
      <c r="H94" s="43"/>
    </row>
    <row r="95" spans="1:8" ht="93.6" x14ac:dyDescent="0.3">
      <c r="A95" s="20" t="s">
        <v>608</v>
      </c>
      <c r="B95" s="20" t="s">
        <v>92</v>
      </c>
      <c r="C95" s="20" t="s">
        <v>192</v>
      </c>
      <c r="D95" s="20" t="s">
        <v>646</v>
      </c>
      <c r="E95" s="21" t="s">
        <v>93</v>
      </c>
      <c r="F95" s="22">
        <v>200</v>
      </c>
      <c r="G95" s="20" t="s">
        <v>601</v>
      </c>
      <c r="H95" s="23">
        <v>45170</v>
      </c>
    </row>
    <row r="96" spans="1:8" ht="93.6" x14ac:dyDescent="0.3">
      <c r="A96" s="20" t="s">
        <v>371</v>
      </c>
      <c r="B96" s="20" t="s">
        <v>92</v>
      </c>
      <c r="C96" s="20" t="s">
        <v>192</v>
      </c>
      <c r="D96" s="20" t="s">
        <v>646</v>
      </c>
      <c r="E96" s="21" t="s">
        <v>93</v>
      </c>
      <c r="F96" s="22">
        <v>200</v>
      </c>
      <c r="G96" s="20" t="s">
        <v>370</v>
      </c>
      <c r="H96" s="23">
        <v>45173</v>
      </c>
    </row>
    <row r="97" spans="1:8" ht="93.6" x14ac:dyDescent="0.3">
      <c r="A97" s="20" t="s">
        <v>191</v>
      </c>
      <c r="B97" s="20" t="s">
        <v>92</v>
      </c>
      <c r="C97" s="20" t="s">
        <v>192</v>
      </c>
      <c r="D97" s="20" t="s">
        <v>646</v>
      </c>
      <c r="E97" s="21" t="s">
        <v>93</v>
      </c>
      <c r="F97" s="22">
        <v>200</v>
      </c>
      <c r="G97" s="20" t="s">
        <v>186</v>
      </c>
      <c r="H97" s="23">
        <v>45170</v>
      </c>
    </row>
    <row r="98" spans="1:8" ht="93.6" x14ac:dyDescent="0.3">
      <c r="A98" s="20" t="s">
        <v>444</v>
      </c>
      <c r="B98" s="20" t="s">
        <v>92</v>
      </c>
      <c r="C98" s="20" t="s">
        <v>192</v>
      </c>
      <c r="D98" s="20" t="s">
        <v>646</v>
      </c>
      <c r="E98" s="21" t="s">
        <v>93</v>
      </c>
      <c r="F98" s="22">
        <v>300</v>
      </c>
      <c r="G98" s="20" t="s">
        <v>438</v>
      </c>
      <c r="H98" s="23">
        <v>45251</v>
      </c>
    </row>
    <row r="99" spans="1:8" ht="15.6" x14ac:dyDescent="0.3">
      <c r="A99" s="32" t="s">
        <v>227</v>
      </c>
      <c r="B99" s="33"/>
      <c r="C99" s="33"/>
      <c r="D99" s="33"/>
      <c r="E99" s="34"/>
      <c r="F99" s="35">
        <f>SUM(F95:F98)</f>
        <v>900</v>
      </c>
      <c r="G99" s="36"/>
      <c r="H99" s="37"/>
    </row>
    <row r="100" spans="1:8" ht="15.6" x14ac:dyDescent="0.3">
      <c r="A100" s="41" t="s">
        <v>83</v>
      </c>
      <c r="B100" s="42"/>
      <c r="C100" s="42"/>
      <c r="D100" s="42"/>
      <c r="E100" s="42"/>
      <c r="F100" s="42"/>
      <c r="G100" s="42"/>
      <c r="H100" s="43"/>
    </row>
    <row r="101" spans="1:8" ht="46.8" x14ac:dyDescent="0.3">
      <c r="A101" s="20" t="s">
        <v>530</v>
      </c>
      <c r="B101" s="20" t="s">
        <v>83</v>
      </c>
      <c r="C101" s="20" t="s">
        <v>531</v>
      </c>
      <c r="D101" s="20" t="s">
        <v>532</v>
      </c>
      <c r="E101" s="21" t="s">
        <v>84</v>
      </c>
      <c r="F101" s="22">
        <v>300</v>
      </c>
      <c r="G101" s="20" t="s">
        <v>528</v>
      </c>
      <c r="H101" s="23">
        <v>45118</v>
      </c>
    </row>
    <row r="102" spans="1:8" ht="15.6" x14ac:dyDescent="0.3">
      <c r="A102" s="32" t="s">
        <v>227</v>
      </c>
      <c r="B102" s="33"/>
      <c r="C102" s="33"/>
      <c r="D102" s="33"/>
      <c r="E102" s="34"/>
      <c r="F102" s="35">
        <f>SUM(F101:F101)</f>
        <v>300</v>
      </c>
      <c r="G102" s="36"/>
      <c r="H102" s="37"/>
    </row>
    <row r="103" spans="1:8" ht="15.6" x14ac:dyDescent="0.3">
      <c r="A103" s="41" t="s">
        <v>429</v>
      </c>
      <c r="B103" s="42"/>
      <c r="C103" s="42"/>
      <c r="D103" s="42"/>
      <c r="E103" s="42"/>
      <c r="F103" s="42"/>
      <c r="G103" s="42"/>
      <c r="H103" s="43"/>
    </row>
    <row r="104" spans="1:8" ht="46.8" x14ac:dyDescent="0.3">
      <c r="A104" s="20" t="s">
        <v>159</v>
      </c>
      <c r="B104" s="20" t="s">
        <v>429</v>
      </c>
      <c r="C104" s="20" t="s">
        <v>430</v>
      </c>
      <c r="D104" s="20" t="s">
        <v>431</v>
      </c>
      <c r="E104" s="21" t="s">
        <v>158</v>
      </c>
      <c r="F104" s="22">
        <v>310</v>
      </c>
      <c r="G104" s="20" t="s">
        <v>424</v>
      </c>
      <c r="H104" s="23">
        <v>45350</v>
      </c>
    </row>
    <row r="105" spans="1:8" ht="15.6" x14ac:dyDescent="0.3">
      <c r="A105" s="32" t="s">
        <v>227</v>
      </c>
      <c r="B105" s="33"/>
      <c r="C105" s="33"/>
      <c r="D105" s="33"/>
      <c r="E105" s="34"/>
      <c r="F105" s="35">
        <f>SUM(F104:F104)</f>
        <v>310</v>
      </c>
      <c r="G105" s="36"/>
      <c r="H105" s="37"/>
    </row>
    <row r="106" spans="1:8" ht="15.6" x14ac:dyDescent="0.3">
      <c r="A106" s="41" t="s">
        <v>194</v>
      </c>
      <c r="B106" s="42"/>
      <c r="C106" s="42"/>
      <c r="D106" s="42"/>
      <c r="E106" s="42"/>
      <c r="F106" s="42"/>
      <c r="G106" s="42"/>
      <c r="H106" s="43"/>
    </row>
    <row r="107" spans="1:8" ht="202.8" x14ac:dyDescent="0.3">
      <c r="A107" s="20" t="s">
        <v>609</v>
      </c>
      <c r="B107" s="20" t="s">
        <v>194</v>
      </c>
      <c r="C107" s="20">
        <v>308189</v>
      </c>
      <c r="D107" s="20" t="s">
        <v>610</v>
      </c>
      <c r="E107" s="21" t="s">
        <v>611</v>
      </c>
      <c r="F107" s="22">
        <v>150</v>
      </c>
      <c r="G107" s="20" t="s">
        <v>601</v>
      </c>
      <c r="H107" s="23">
        <v>45154</v>
      </c>
    </row>
    <row r="108" spans="1:8" ht="78" x14ac:dyDescent="0.3">
      <c r="A108" s="20" t="s">
        <v>193</v>
      </c>
      <c r="B108" s="20" t="s">
        <v>194</v>
      </c>
      <c r="C108" s="20">
        <v>308189</v>
      </c>
      <c r="D108" s="20" t="s">
        <v>195</v>
      </c>
      <c r="E108" s="21" t="s">
        <v>196</v>
      </c>
      <c r="F108" s="22">
        <v>546.65</v>
      </c>
      <c r="G108" s="20" t="s">
        <v>186</v>
      </c>
      <c r="H108" s="23">
        <v>45301</v>
      </c>
    </row>
    <row r="109" spans="1:8" ht="78" x14ac:dyDescent="0.3">
      <c r="A109" s="20" t="s">
        <v>432</v>
      </c>
      <c r="B109" s="20" t="s">
        <v>194</v>
      </c>
      <c r="C109" s="20">
        <v>308189</v>
      </c>
      <c r="D109" s="20" t="s">
        <v>195</v>
      </c>
      <c r="E109" s="21" t="s">
        <v>433</v>
      </c>
      <c r="F109" s="22">
        <v>500</v>
      </c>
      <c r="G109" s="20" t="s">
        <v>424</v>
      </c>
      <c r="H109" s="23">
        <v>45346</v>
      </c>
    </row>
    <row r="110" spans="1:8" ht="78" x14ac:dyDescent="0.3">
      <c r="A110" s="20" t="s">
        <v>612</v>
      </c>
      <c r="B110" s="20" t="s">
        <v>194</v>
      </c>
      <c r="C110" s="20">
        <v>308189</v>
      </c>
      <c r="D110" s="20" t="s">
        <v>195</v>
      </c>
      <c r="E110" s="21" t="s">
        <v>196</v>
      </c>
      <c r="F110" s="22">
        <v>300</v>
      </c>
      <c r="G110" s="20" t="s">
        <v>601</v>
      </c>
      <c r="H110" s="23">
        <v>45314</v>
      </c>
    </row>
    <row r="111" spans="1:8" ht="15.6" x14ac:dyDescent="0.3">
      <c r="A111" s="32" t="s">
        <v>227</v>
      </c>
      <c r="B111" s="33"/>
      <c r="C111" s="33"/>
      <c r="D111" s="33"/>
      <c r="E111" s="34"/>
      <c r="F111" s="35">
        <f>SUM(F107:F110)</f>
        <v>1496.65</v>
      </c>
      <c r="G111" s="36"/>
      <c r="H111" s="37"/>
    </row>
    <row r="112" spans="1:8" ht="15.6" x14ac:dyDescent="0.3">
      <c r="A112" s="41" t="s">
        <v>198</v>
      </c>
      <c r="B112" s="42"/>
      <c r="C112" s="42"/>
      <c r="D112" s="42"/>
      <c r="E112" s="42"/>
      <c r="F112" s="42"/>
      <c r="G112" s="42"/>
      <c r="H112" s="43"/>
    </row>
    <row r="113" spans="1:8" ht="31.2" x14ac:dyDescent="0.3">
      <c r="A113" s="20" t="s">
        <v>434</v>
      </c>
      <c r="B113" s="20" t="s">
        <v>198</v>
      </c>
      <c r="C113" s="20" t="s">
        <v>199</v>
      </c>
      <c r="D113" s="20" t="s">
        <v>200</v>
      </c>
      <c r="E113" s="21" t="s">
        <v>201</v>
      </c>
      <c r="F113" s="22">
        <v>250</v>
      </c>
      <c r="G113" s="20" t="s">
        <v>424</v>
      </c>
      <c r="H113" s="23">
        <v>45139</v>
      </c>
    </row>
    <row r="114" spans="1:8" ht="31.2" x14ac:dyDescent="0.3">
      <c r="A114" s="20" t="s">
        <v>315</v>
      </c>
      <c r="B114" s="20" t="s">
        <v>198</v>
      </c>
      <c r="C114" s="20" t="s">
        <v>199</v>
      </c>
      <c r="D114" s="20" t="s">
        <v>200</v>
      </c>
      <c r="E114" s="21" t="s">
        <v>201</v>
      </c>
      <c r="F114" s="22">
        <v>200</v>
      </c>
      <c r="G114" s="20" t="s">
        <v>311</v>
      </c>
      <c r="H114" s="23">
        <v>45141</v>
      </c>
    </row>
    <row r="115" spans="1:8" ht="31.2" x14ac:dyDescent="0.3">
      <c r="A115" s="20" t="s">
        <v>445</v>
      </c>
      <c r="B115" s="20" t="s">
        <v>198</v>
      </c>
      <c r="C115" s="20" t="s">
        <v>199</v>
      </c>
      <c r="D115" s="20" t="s">
        <v>200</v>
      </c>
      <c r="E115" s="21" t="s">
        <v>201</v>
      </c>
      <c r="F115" s="22">
        <v>200</v>
      </c>
      <c r="G115" s="20" t="s">
        <v>438</v>
      </c>
      <c r="H115" s="23">
        <v>45141</v>
      </c>
    </row>
    <row r="116" spans="1:8" ht="31.2" x14ac:dyDescent="0.3">
      <c r="A116" s="20" t="s">
        <v>197</v>
      </c>
      <c r="B116" s="20" t="s">
        <v>198</v>
      </c>
      <c r="C116" s="20" t="s">
        <v>199</v>
      </c>
      <c r="D116" s="20" t="s">
        <v>200</v>
      </c>
      <c r="E116" s="21" t="s">
        <v>201</v>
      </c>
      <c r="F116" s="22">
        <v>200</v>
      </c>
      <c r="G116" s="20" t="s">
        <v>186</v>
      </c>
      <c r="H116" s="23">
        <v>45141</v>
      </c>
    </row>
    <row r="117" spans="1:8" ht="31.2" x14ac:dyDescent="0.3">
      <c r="A117" s="20" t="s">
        <v>521</v>
      </c>
      <c r="B117" s="20" t="s">
        <v>198</v>
      </c>
      <c r="C117" s="20" t="s">
        <v>199</v>
      </c>
      <c r="D117" s="20" t="s">
        <v>200</v>
      </c>
      <c r="E117" s="21" t="s">
        <v>201</v>
      </c>
      <c r="F117" s="22">
        <v>200</v>
      </c>
      <c r="G117" s="20" t="s">
        <v>515</v>
      </c>
      <c r="H117" s="23">
        <v>45141</v>
      </c>
    </row>
    <row r="118" spans="1:8" ht="31.2" x14ac:dyDescent="0.3">
      <c r="A118" s="20" t="s">
        <v>533</v>
      </c>
      <c r="B118" s="20" t="s">
        <v>198</v>
      </c>
      <c r="C118" s="20" t="s">
        <v>199</v>
      </c>
      <c r="D118" s="20" t="s">
        <v>200</v>
      </c>
      <c r="E118" s="21" t="s">
        <v>201</v>
      </c>
      <c r="F118" s="22">
        <v>250</v>
      </c>
      <c r="G118" s="20" t="s">
        <v>528</v>
      </c>
      <c r="H118" s="23">
        <v>45142</v>
      </c>
    </row>
    <row r="119" spans="1:8" ht="31.2" x14ac:dyDescent="0.3">
      <c r="A119" s="20" t="s">
        <v>282</v>
      </c>
      <c r="B119" s="20" t="s">
        <v>198</v>
      </c>
      <c r="C119" s="20" t="s">
        <v>199</v>
      </c>
      <c r="D119" s="20" t="s">
        <v>200</v>
      </c>
      <c r="E119" s="21" t="s">
        <v>201</v>
      </c>
      <c r="F119" s="22">
        <v>250</v>
      </c>
      <c r="G119" s="20" t="s">
        <v>281</v>
      </c>
      <c r="H119" s="23">
        <v>45142</v>
      </c>
    </row>
    <row r="120" spans="1:8" ht="31.2" x14ac:dyDescent="0.3">
      <c r="A120" s="20" t="s">
        <v>510</v>
      </c>
      <c r="B120" s="20" t="s">
        <v>198</v>
      </c>
      <c r="C120" s="20" t="s">
        <v>199</v>
      </c>
      <c r="D120" s="20" t="s">
        <v>200</v>
      </c>
      <c r="E120" s="21" t="s">
        <v>201</v>
      </c>
      <c r="F120" s="22">
        <v>200</v>
      </c>
      <c r="G120" s="20" t="s">
        <v>504</v>
      </c>
      <c r="H120" s="23">
        <v>45145</v>
      </c>
    </row>
    <row r="121" spans="1:8" ht="31.2" x14ac:dyDescent="0.3">
      <c r="A121" s="20" t="s">
        <v>613</v>
      </c>
      <c r="B121" s="20" t="s">
        <v>198</v>
      </c>
      <c r="C121" s="20" t="s">
        <v>199</v>
      </c>
      <c r="D121" s="20" t="s">
        <v>200</v>
      </c>
      <c r="E121" s="21" t="s">
        <v>201</v>
      </c>
      <c r="F121" s="22">
        <v>100</v>
      </c>
      <c r="G121" s="20" t="s">
        <v>601</v>
      </c>
      <c r="H121" s="23">
        <v>45145</v>
      </c>
    </row>
    <row r="122" spans="1:8" ht="15.6" x14ac:dyDescent="0.3">
      <c r="A122" s="32" t="s">
        <v>227</v>
      </c>
      <c r="B122" s="33"/>
      <c r="C122" s="33"/>
      <c r="D122" s="33"/>
      <c r="E122" s="34"/>
      <c r="F122" s="35">
        <f>SUM(F113:F121)</f>
        <v>1850</v>
      </c>
      <c r="G122" s="36"/>
      <c r="H122" s="37"/>
    </row>
    <row r="123" spans="1:8" ht="15.6" x14ac:dyDescent="0.3">
      <c r="A123" s="41" t="s">
        <v>121</v>
      </c>
      <c r="B123" s="42"/>
      <c r="C123" s="42"/>
      <c r="D123" s="42"/>
      <c r="E123" s="42"/>
      <c r="F123" s="42"/>
      <c r="G123" s="42"/>
      <c r="H123" s="43"/>
    </row>
    <row r="124" spans="1:8" ht="93.6" x14ac:dyDescent="0.3">
      <c r="A124" s="20" t="s">
        <v>316</v>
      </c>
      <c r="B124" s="20" t="s">
        <v>121</v>
      </c>
      <c r="C124" s="20" t="s">
        <v>192</v>
      </c>
      <c r="D124" s="20" t="s">
        <v>317</v>
      </c>
      <c r="E124" s="21" t="s">
        <v>318</v>
      </c>
      <c r="F124" s="22">
        <v>100</v>
      </c>
      <c r="G124" s="20" t="s">
        <v>311</v>
      </c>
      <c r="H124" s="23">
        <v>45312</v>
      </c>
    </row>
    <row r="125" spans="1:8" ht="93.6" x14ac:dyDescent="0.3">
      <c r="A125" s="20" t="s">
        <v>614</v>
      </c>
      <c r="B125" s="20" t="s">
        <v>121</v>
      </c>
      <c r="C125" s="20" t="s">
        <v>192</v>
      </c>
      <c r="D125" s="20" t="s">
        <v>317</v>
      </c>
      <c r="E125" s="21" t="s">
        <v>318</v>
      </c>
      <c r="F125" s="22">
        <v>100</v>
      </c>
      <c r="G125" s="20" t="s">
        <v>601</v>
      </c>
      <c r="H125" s="23">
        <v>45321</v>
      </c>
    </row>
    <row r="126" spans="1:8" ht="93.6" x14ac:dyDescent="0.3">
      <c r="A126" s="20" t="s">
        <v>522</v>
      </c>
      <c r="B126" s="20" t="s">
        <v>121</v>
      </c>
      <c r="C126" s="20" t="s">
        <v>192</v>
      </c>
      <c r="D126" s="20" t="s">
        <v>317</v>
      </c>
      <c r="E126" s="21" t="s">
        <v>318</v>
      </c>
      <c r="F126" s="22">
        <v>311.7</v>
      </c>
      <c r="G126" s="20" t="s">
        <v>515</v>
      </c>
      <c r="H126" s="23">
        <v>45343</v>
      </c>
    </row>
    <row r="127" spans="1:8" ht="15.6" x14ac:dyDescent="0.3">
      <c r="A127" s="32" t="s">
        <v>227</v>
      </c>
      <c r="B127" s="33"/>
      <c r="C127" s="33"/>
      <c r="D127" s="33"/>
      <c r="E127" s="34"/>
      <c r="F127" s="35">
        <f>SUM(F124:F126)</f>
        <v>511.7</v>
      </c>
      <c r="G127" s="36"/>
      <c r="H127" s="37"/>
    </row>
    <row r="128" spans="1:8" ht="15.6" x14ac:dyDescent="0.3">
      <c r="A128" s="41" t="s">
        <v>633</v>
      </c>
      <c r="B128" s="42"/>
      <c r="C128" s="42"/>
      <c r="D128" s="42"/>
      <c r="E128" s="42"/>
      <c r="F128" s="42"/>
      <c r="G128" s="42"/>
      <c r="H128" s="43"/>
    </row>
    <row r="129" spans="1:8" ht="62.4" x14ac:dyDescent="0.3">
      <c r="A129" s="20" t="s">
        <v>129</v>
      </c>
      <c r="B129" s="20" t="s">
        <v>633</v>
      </c>
      <c r="C129" s="20">
        <v>1174193</v>
      </c>
      <c r="D129" s="20" t="s">
        <v>634</v>
      </c>
      <c r="E129" s="21" t="s">
        <v>635</v>
      </c>
      <c r="F129" s="22">
        <v>1100</v>
      </c>
      <c r="G129" s="20" t="s">
        <v>631</v>
      </c>
      <c r="H129" s="23">
        <v>45300</v>
      </c>
    </row>
    <row r="130" spans="1:8" ht="15.6" x14ac:dyDescent="0.3">
      <c r="A130" s="32" t="s">
        <v>227</v>
      </c>
      <c r="B130" s="33"/>
      <c r="C130" s="33"/>
      <c r="D130" s="33"/>
      <c r="E130" s="34"/>
      <c r="F130" s="35">
        <f>SUM(F129:F129)</f>
        <v>1100</v>
      </c>
      <c r="G130" s="36"/>
      <c r="H130" s="37"/>
    </row>
    <row r="131" spans="1:8" ht="15.6" x14ac:dyDescent="0.3">
      <c r="A131" s="41" t="s">
        <v>203</v>
      </c>
      <c r="B131" s="42"/>
      <c r="C131" s="42"/>
      <c r="D131" s="42"/>
      <c r="E131" s="42"/>
      <c r="F131" s="42"/>
      <c r="G131" s="42"/>
      <c r="H131" s="43"/>
    </row>
    <row r="132" spans="1:8" ht="78" x14ac:dyDescent="0.3">
      <c r="A132" s="20" t="s">
        <v>319</v>
      </c>
      <c r="B132" s="20" t="s">
        <v>203</v>
      </c>
      <c r="C132" s="20">
        <v>14347840</v>
      </c>
      <c r="D132" s="20" t="s">
        <v>204</v>
      </c>
      <c r="E132" s="21" t="s">
        <v>86</v>
      </c>
      <c r="F132" s="22">
        <v>253.35</v>
      </c>
      <c r="G132" s="20" t="s">
        <v>311</v>
      </c>
      <c r="H132" s="23">
        <v>45141</v>
      </c>
    </row>
    <row r="133" spans="1:8" ht="78" x14ac:dyDescent="0.3">
      <c r="A133" s="20" t="s">
        <v>202</v>
      </c>
      <c r="B133" s="20" t="s">
        <v>203</v>
      </c>
      <c r="C133" s="20">
        <v>14347840</v>
      </c>
      <c r="D133" s="20" t="s">
        <v>204</v>
      </c>
      <c r="E133" s="21" t="s">
        <v>86</v>
      </c>
      <c r="F133" s="22">
        <v>253.35</v>
      </c>
      <c r="G133" s="20" t="s">
        <v>186</v>
      </c>
      <c r="H133" s="23">
        <v>45147</v>
      </c>
    </row>
    <row r="134" spans="1:8" ht="78" x14ac:dyDescent="0.3">
      <c r="A134" s="20" t="s">
        <v>523</v>
      </c>
      <c r="B134" s="20" t="s">
        <v>203</v>
      </c>
      <c r="C134" s="20">
        <v>14347840</v>
      </c>
      <c r="D134" s="20" t="s">
        <v>204</v>
      </c>
      <c r="E134" s="21" t="s">
        <v>86</v>
      </c>
      <c r="F134" s="22">
        <v>253.35</v>
      </c>
      <c r="G134" s="20" t="s">
        <v>515</v>
      </c>
      <c r="H134" s="23">
        <v>45168</v>
      </c>
    </row>
    <row r="135" spans="1:8" ht="15.6" x14ac:dyDescent="0.3">
      <c r="A135" s="32" t="s">
        <v>227</v>
      </c>
      <c r="B135" s="33"/>
      <c r="C135" s="33"/>
      <c r="D135" s="33"/>
      <c r="E135" s="34"/>
      <c r="F135" s="35">
        <f>SUM(F132:F134)</f>
        <v>760.05</v>
      </c>
      <c r="G135" s="36"/>
      <c r="H135" s="37"/>
    </row>
    <row r="136" spans="1:8" ht="15.6" x14ac:dyDescent="0.3">
      <c r="A136" s="41" t="s">
        <v>485</v>
      </c>
      <c r="B136" s="42"/>
      <c r="C136" s="42"/>
      <c r="D136" s="42"/>
      <c r="E136" s="42"/>
      <c r="F136" s="42"/>
      <c r="G136" s="42"/>
      <c r="H136" s="43"/>
    </row>
    <row r="137" spans="1:8" ht="78" x14ac:dyDescent="0.3">
      <c r="A137" s="20" t="s">
        <v>484</v>
      </c>
      <c r="B137" s="20" t="s">
        <v>485</v>
      </c>
      <c r="C137" s="20">
        <v>209429</v>
      </c>
      <c r="D137" s="20" t="s">
        <v>486</v>
      </c>
      <c r="E137" s="21" t="s">
        <v>487</v>
      </c>
      <c r="F137" s="22">
        <v>500</v>
      </c>
      <c r="G137" s="20" t="s">
        <v>482</v>
      </c>
      <c r="H137" s="23">
        <v>45279</v>
      </c>
    </row>
    <row r="138" spans="1:8" ht="15.6" x14ac:dyDescent="0.3">
      <c r="A138" s="32" t="s">
        <v>227</v>
      </c>
      <c r="B138" s="33"/>
      <c r="C138" s="33"/>
      <c r="D138" s="33"/>
      <c r="E138" s="34"/>
      <c r="F138" s="35">
        <f>SUM(F137:F137)</f>
        <v>500</v>
      </c>
      <c r="G138" s="36"/>
      <c r="H138" s="37"/>
    </row>
    <row r="139" spans="1:8" ht="15.6" x14ac:dyDescent="0.3">
      <c r="A139" s="41" t="s">
        <v>357</v>
      </c>
      <c r="B139" s="42"/>
      <c r="C139" s="42"/>
      <c r="D139" s="42"/>
      <c r="E139" s="42"/>
      <c r="F139" s="42"/>
      <c r="G139" s="42"/>
      <c r="H139" s="43"/>
    </row>
    <row r="140" spans="1:8" ht="31.2" x14ac:dyDescent="0.3">
      <c r="A140" s="20" t="s">
        <v>356</v>
      </c>
      <c r="B140" s="20" t="s">
        <v>357</v>
      </c>
      <c r="C140" s="20">
        <v>1170456</v>
      </c>
      <c r="D140" s="20" t="s">
        <v>358</v>
      </c>
      <c r="E140" s="21" t="s">
        <v>359</v>
      </c>
      <c r="F140" s="22">
        <v>819.99</v>
      </c>
      <c r="G140" s="20" t="s">
        <v>353</v>
      </c>
      <c r="H140" s="23">
        <v>45187</v>
      </c>
    </row>
    <row r="141" spans="1:8" ht="78" x14ac:dyDescent="0.3">
      <c r="A141" s="20" t="s">
        <v>534</v>
      </c>
      <c r="B141" s="20" t="s">
        <v>357</v>
      </c>
      <c r="C141" s="20">
        <v>1170456</v>
      </c>
      <c r="D141" s="20" t="s">
        <v>447</v>
      </c>
      <c r="E141" s="21" t="s">
        <v>448</v>
      </c>
      <c r="F141" s="22">
        <v>600</v>
      </c>
      <c r="G141" s="20" t="s">
        <v>528</v>
      </c>
      <c r="H141" s="23">
        <v>45295</v>
      </c>
    </row>
    <row r="142" spans="1:8" ht="78" x14ac:dyDescent="0.3">
      <c r="A142" s="20" t="s">
        <v>446</v>
      </c>
      <c r="B142" s="20" t="s">
        <v>357</v>
      </c>
      <c r="C142" s="20">
        <v>1170456</v>
      </c>
      <c r="D142" s="20" t="s">
        <v>447</v>
      </c>
      <c r="E142" s="21" t="s">
        <v>448</v>
      </c>
      <c r="F142" s="22">
        <v>199</v>
      </c>
      <c r="G142" s="20" t="s">
        <v>438</v>
      </c>
      <c r="H142" s="23">
        <v>45337</v>
      </c>
    </row>
    <row r="143" spans="1:8" ht="15.6" x14ac:dyDescent="0.3">
      <c r="A143" s="32" t="s">
        <v>227</v>
      </c>
      <c r="B143" s="33"/>
      <c r="C143" s="33"/>
      <c r="D143" s="33"/>
      <c r="E143" s="34"/>
      <c r="F143" s="35">
        <f>SUM(F140:F142)</f>
        <v>1618.99</v>
      </c>
      <c r="G143" s="36"/>
      <c r="H143" s="37"/>
    </row>
    <row r="144" spans="1:8" ht="15.6" x14ac:dyDescent="0.3">
      <c r="A144" s="41" t="s">
        <v>237</v>
      </c>
      <c r="B144" s="42"/>
      <c r="C144" s="42"/>
      <c r="D144" s="42"/>
      <c r="E144" s="42"/>
      <c r="F144" s="42"/>
      <c r="G144" s="42"/>
      <c r="H144" s="43"/>
    </row>
    <row r="145" spans="1:8" ht="171.6" x14ac:dyDescent="0.3">
      <c r="A145" s="20" t="s">
        <v>261</v>
      </c>
      <c r="B145" s="20" t="s">
        <v>237</v>
      </c>
      <c r="C145" s="20" t="s">
        <v>192</v>
      </c>
      <c r="D145" s="20" t="s">
        <v>238</v>
      </c>
      <c r="E145" s="21" t="s">
        <v>239</v>
      </c>
      <c r="F145" s="22">
        <v>250</v>
      </c>
      <c r="G145" s="20" t="s">
        <v>258</v>
      </c>
      <c r="H145" s="23">
        <v>45118</v>
      </c>
    </row>
    <row r="146" spans="1:8" ht="171.6" x14ac:dyDescent="0.3">
      <c r="A146" s="20" t="s">
        <v>535</v>
      </c>
      <c r="B146" s="20" t="s">
        <v>237</v>
      </c>
      <c r="C146" s="20" t="s">
        <v>192</v>
      </c>
      <c r="D146" s="20" t="s">
        <v>238</v>
      </c>
      <c r="E146" s="21" t="s">
        <v>239</v>
      </c>
      <c r="F146" s="22">
        <v>250</v>
      </c>
      <c r="G146" s="20" t="s">
        <v>528</v>
      </c>
      <c r="H146" s="23">
        <v>45118</v>
      </c>
    </row>
    <row r="147" spans="1:8" ht="171.6" x14ac:dyDescent="0.3">
      <c r="A147" s="20" t="s">
        <v>545</v>
      </c>
      <c r="B147" s="20" t="s">
        <v>237</v>
      </c>
      <c r="C147" s="20" t="s">
        <v>192</v>
      </c>
      <c r="D147" s="20" t="s">
        <v>238</v>
      </c>
      <c r="E147" s="21" t="s">
        <v>239</v>
      </c>
      <c r="F147" s="22">
        <v>500</v>
      </c>
      <c r="G147" s="20" t="s">
        <v>544</v>
      </c>
      <c r="H147" s="23">
        <v>45106</v>
      </c>
    </row>
    <row r="148" spans="1:8" ht="171.6" x14ac:dyDescent="0.3">
      <c r="A148" s="20" t="s">
        <v>414</v>
      </c>
      <c r="B148" s="20" t="s">
        <v>237</v>
      </c>
      <c r="C148" s="20" t="s">
        <v>192</v>
      </c>
      <c r="D148" s="20" t="s">
        <v>238</v>
      </c>
      <c r="E148" s="21" t="s">
        <v>239</v>
      </c>
      <c r="F148" s="22">
        <v>500</v>
      </c>
      <c r="G148" s="20" t="s">
        <v>407</v>
      </c>
      <c r="H148" s="23">
        <v>45106</v>
      </c>
    </row>
    <row r="149" spans="1:8" ht="171.6" x14ac:dyDescent="0.3">
      <c r="A149" s="20" t="s">
        <v>615</v>
      </c>
      <c r="B149" s="20" t="s">
        <v>237</v>
      </c>
      <c r="C149" s="20" t="s">
        <v>192</v>
      </c>
      <c r="D149" s="20" t="s">
        <v>238</v>
      </c>
      <c r="E149" s="21" t="s">
        <v>239</v>
      </c>
      <c r="F149" s="22">
        <v>200</v>
      </c>
      <c r="G149" s="20" t="s">
        <v>601</v>
      </c>
      <c r="H149" s="23">
        <v>45106</v>
      </c>
    </row>
    <row r="150" spans="1:8" ht="171.6" x14ac:dyDescent="0.3">
      <c r="A150" s="20" t="s">
        <v>593</v>
      </c>
      <c r="B150" s="20" t="s">
        <v>237</v>
      </c>
      <c r="C150" s="20" t="s">
        <v>192</v>
      </c>
      <c r="D150" s="20" t="s">
        <v>238</v>
      </c>
      <c r="E150" s="21" t="s">
        <v>239</v>
      </c>
      <c r="F150" s="22">
        <v>150</v>
      </c>
      <c r="G150" s="20" t="s">
        <v>588</v>
      </c>
      <c r="H150" s="23">
        <v>45106</v>
      </c>
    </row>
    <row r="151" spans="1:8" ht="171.6" x14ac:dyDescent="0.3">
      <c r="A151" s="20" t="s">
        <v>236</v>
      </c>
      <c r="B151" s="20" t="s">
        <v>237</v>
      </c>
      <c r="C151" s="20" t="s">
        <v>192</v>
      </c>
      <c r="D151" s="20" t="s">
        <v>238</v>
      </c>
      <c r="E151" s="21" t="s">
        <v>239</v>
      </c>
      <c r="F151" s="22">
        <v>250</v>
      </c>
      <c r="G151" s="20" t="s">
        <v>228</v>
      </c>
      <c r="H151" s="23">
        <v>45187</v>
      </c>
    </row>
    <row r="152" spans="1:8" ht="15.6" x14ac:dyDescent="0.3">
      <c r="A152" s="32" t="s">
        <v>227</v>
      </c>
      <c r="B152" s="33"/>
      <c r="C152" s="33"/>
      <c r="D152" s="33"/>
      <c r="E152" s="34"/>
      <c r="F152" s="35">
        <f>SUM(F145:F151)</f>
        <v>2100</v>
      </c>
      <c r="G152" s="36"/>
      <c r="H152" s="37"/>
    </row>
    <row r="153" spans="1:8" ht="15.6" x14ac:dyDescent="0.3">
      <c r="A153" s="41" t="s">
        <v>120</v>
      </c>
      <c r="B153" s="42"/>
      <c r="C153" s="42"/>
      <c r="D153" s="42"/>
      <c r="E153" s="42"/>
      <c r="F153" s="42"/>
      <c r="G153" s="42"/>
      <c r="H153" s="43"/>
    </row>
    <row r="154" spans="1:8" ht="31.2" x14ac:dyDescent="0.3">
      <c r="A154" s="20" t="s">
        <v>133</v>
      </c>
      <c r="B154" s="20" t="s">
        <v>120</v>
      </c>
      <c r="C154" s="20" t="s">
        <v>192</v>
      </c>
      <c r="D154" s="20" t="s">
        <v>562</v>
      </c>
      <c r="E154" s="21" t="s">
        <v>563</v>
      </c>
      <c r="F154" s="22">
        <v>499</v>
      </c>
      <c r="G154" s="20" t="s">
        <v>554</v>
      </c>
      <c r="H154" s="23">
        <v>45309</v>
      </c>
    </row>
    <row r="155" spans="1:8" ht="15.6" x14ac:dyDescent="0.3">
      <c r="A155" s="32" t="s">
        <v>227</v>
      </c>
      <c r="B155" s="33"/>
      <c r="C155" s="33"/>
      <c r="D155" s="33"/>
      <c r="E155" s="34"/>
      <c r="F155" s="35">
        <f>SUM(F154:F154)</f>
        <v>499</v>
      </c>
      <c r="G155" s="36"/>
      <c r="H155" s="37"/>
    </row>
    <row r="156" spans="1:8" ht="15.6" x14ac:dyDescent="0.3">
      <c r="A156" s="41" t="s">
        <v>125</v>
      </c>
      <c r="B156" s="42"/>
      <c r="C156" s="42"/>
      <c r="D156" s="42"/>
      <c r="E156" s="42"/>
      <c r="F156" s="42"/>
      <c r="G156" s="42"/>
      <c r="H156" s="43"/>
    </row>
    <row r="157" spans="1:8" ht="78" x14ac:dyDescent="0.3">
      <c r="A157" s="20" t="s">
        <v>136</v>
      </c>
      <c r="B157" s="20" t="s">
        <v>125</v>
      </c>
      <c r="C157" s="20" t="s">
        <v>192</v>
      </c>
      <c r="D157" s="20" t="s">
        <v>564</v>
      </c>
      <c r="E157" s="21" t="s">
        <v>565</v>
      </c>
      <c r="F157" s="22">
        <v>500</v>
      </c>
      <c r="G157" s="20" t="s">
        <v>554</v>
      </c>
      <c r="H157" s="23">
        <v>45321</v>
      </c>
    </row>
    <row r="158" spans="1:8" ht="15.6" x14ac:dyDescent="0.3">
      <c r="A158" s="32" t="s">
        <v>227</v>
      </c>
      <c r="B158" s="33"/>
      <c r="C158" s="33"/>
      <c r="D158" s="33"/>
      <c r="E158" s="34"/>
      <c r="F158" s="35">
        <f>SUM(F157:F157)</f>
        <v>500</v>
      </c>
      <c r="G158" s="36"/>
      <c r="H158" s="37"/>
    </row>
    <row r="159" spans="1:8" ht="15.6" x14ac:dyDescent="0.3">
      <c r="A159" s="41" t="s">
        <v>206</v>
      </c>
      <c r="B159" s="42"/>
      <c r="C159" s="42"/>
      <c r="D159" s="42"/>
      <c r="E159" s="42"/>
      <c r="F159" s="42"/>
      <c r="G159" s="42"/>
      <c r="H159" s="43"/>
    </row>
    <row r="160" spans="1:8" ht="187.2" x14ac:dyDescent="0.3">
      <c r="A160" s="20" t="s">
        <v>594</v>
      </c>
      <c r="B160" s="20" t="s">
        <v>206</v>
      </c>
      <c r="C160" s="20">
        <v>1109478</v>
      </c>
      <c r="D160" s="20" t="s">
        <v>207</v>
      </c>
      <c r="E160" s="21" t="s">
        <v>88</v>
      </c>
      <c r="F160" s="22">
        <v>150</v>
      </c>
      <c r="G160" s="20" t="s">
        <v>588</v>
      </c>
      <c r="H160" s="23">
        <v>45141</v>
      </c>
    </row>
    <row r="161" spans="1:8" ht="187.2" x14ac:dyDescent="0.3">
      <c r="A161" s="20" t="s">
        <v>262</v>
      </c>
      <c r="B161" s="20" t="s">
        <v>206</v>
      </c>
      <c r="C161" s="20">
        <v>1109478</v>
      </c>
      <c r="D161" s="20" t="s">
        <v>207</v>
      </c>
      <c r="E161" s="21" t="s">
        <v>88</v>
      </c>
      <c r="F161" s="22">
        <v>250</v>
      </c>
      <c r="G161" s="20" t="s">
        <v>258</v>
      </c>
      <c r="H161" s="23">
        <v>45145</v>
      </c>
    </row>
    <row r="162" spans="1:8" ht="187.2" x14ac:dyDescent="0.3">
      <c r="A162" s="20" t="s">
        <v>205</v>
      </c>
      <c r="B162" s="20" t="s">
        <v>206</v>
      </c>
      <c r="C162" s="20">
        <v>1109478</v>
      </c>
      <c r="D162" s="20" t="s">
        <v>207</v>
      </c>
      <c r="E162" s="21" t="s">
        <v>88</v>
      </c>
      <c r="F162" s="22">
        <v>300</v>
      </c>
      <c r="G162" s="20" t="s">
        <v>186</v>
      </c>
      <c r="H162" s="23">
        <v>45147</v>
      </c>
    </row>
    <row r="163" spans="1:8" ht="187.2" x14ac:dyDescent="0.3">
      <c r="A163" s="20" t="s">
        <v>616</v>
      </c>
      <c r="B163" s="20" t="s">
        <v>206</v>
      </c>
      <c r="C163" s="20">
        <v>1109478</v>
      </c>
      <c r="D163" s="20" t="s">
        <v>207</v>
      </c>
      <c r="E163" s="21" t="s">
        <v>88</v>
      </c>
      <c r="F163" s="22">
        <v>200</v>
      </c>
      <c r="G163" s="20" t="s">
        <v>601</v>
      </c>
      <c r="H163" s="23">
        <v>45154</v>
      </c>
    </row>
    <row r="164" spans="1:8" ht="15.6" x14ac:dyDescent="0.3">
      <c r="A164" s="32" t="s">
        <v>227</v>
      </c>
      <c r="B164" s="33"/>
      <c r="C164" s="33"/>
      <c r="D164" s="33"/>
      <c r="E164" s="34"/>
      <c r="F164" s="35">
        <f>SUM(F160:F163)</f>
        <v>900</v>
      </c>
      <c r="G164" s="36"/>
      <c r="H164" s="37"/>
    </row>
    <row r="165" spans="1:8" ht="15.6" x14ac:dyDescent="0.3">
      <c r="A165" s="41" t="s">
        <v>123</v>
      </c>
      <c r="B165" s="42"/>
      <c r="C165" s="42"/>
      <c r="D165" s="42"/>
      <c r="E165" s="42"/>
      <c r="F165" s="42"/>
      <c r="G165" s="42"/>
      <c r="H165" s="43"/>
    </row>
    <row r="166" spans="1:8" ht="62.4" x14ac:dyDescent="0.3">
      <c r="A166" s="20" t="s">
        <v>636</v>
      </c>
      <c r="B166" s="20" t="s">
        <v>123</v>
      </c>
      <c r="C166" s="20"/>
      <c r="D166" s="20" t="s">
        <v>373</v>
      </c>
      <c r="E166" s="21" t="s">
        <v>374</v>
      </c>
      <c r="F166" s="22">
        <v>500</v>
      </c>
      <c r="G166" s="20" t="s">
        <v>631</v>
      </c>
      <c r="H166" s="23">
        <v>45313</v>
      </c>
    </row>
    <row r="167" spans="1:8" ht="62.4" x14ac:dyDescent="0.3">
      <c r="A167" s="20" t="s">
        <v>488</v>
      </c>
      <c r="B167" s="20" t="s">
        <v>123</v>
      </c>
      <c r="C167" s="20"/>
      <c r="D167" s="20" t="s">
        <v>373</v>
      </c>
      <c r="E167" s="21" t="s">
        <v>374</v>
      </c>
      <c r="F167" s="22">
        <v>300</v>
      </c>
      <c r="G167" s="20" t="s">
        <v>482</v>
      </c>
      <c r="H167" s="23">
        <v>45341</v>
      </c>
    </row>
    <row r="168" spans="1:8" ht="62.4" x14ac:dyDescent="0.3">
      <c r="A168" s="20" t="s">
        <v>372</v>
      </c>
      <c r="B168" s="20" t="s">
        <v>123</v>
      </c>
      <c r="C168" s="20"/>
      <c r="D168" s="20" t="s">
        <v>373</v>
      </c>
      <c r="E168" s="21" t="s">
        <v>374</v>
      </c>
      <c r="F168" s="22">
        <v>300</v>
      </c>
      <c r="G168" s="20" t="s">
        <v>370</v>
      </c>
      <c r="H168" s="23">
        <v>45335</v>
      </c>
    </row>
    <row r="169" spans="1:8" ht="15.6" x14ac:dyDescent="0.3">
      <c r="A169" s="32" t="s">
        <v>227</v>
      </c>
      <c r="B169" s="33"/>
      <c r="C169" s="33"/>
      <c r="D169" s="33"/>
      <c r="E169" s="34"/>
      <c r="F169" s="35">
        <f>SUM(F166:F168)</f>
        <v>1100</v>
      </c>
      <c r="G169" s="36"/>
      <c r="H169" s="37"/>
    </row>
    <row r="170" spans="1:8" ht="15.6" x14ac:dyDescent="0.3">
      <c r="A170" s="41" t="s">
        <v>476</v>
      </c>
      <c r="B170" s="42"/>
      <c r="C170" s="42"/>
      <c r="D170" s="42"/>
      <c r="E170" s="42"/>
      <c r="F170" s="42"/>
      <c r="G170" s="42"/>
      <c r="H170" s="43"/>
    </row>
    <row r="171" spans="1:8" ht="93.6" x14ac:dyDescent="0.3">
      <c r="A171" s="20" t="s">
        <v>637</v>
      </c>
      <c r="B171" s="20" t="s">
        <v>476</v>
      </c>
      <c r="C171" s="20">
        <v>1175752</v>
      </c>
      <c r="D171" s="20" t="s">
        <v>477</v>
      </c>
      <c r="E171" s="21" t="s">
        <v>478</v>
      </c>
      <c r="F171" s="22">
        <v>200</v>
      </c>
      <c r="G171" s="20" t="s">
        <v>631</v>
      </c>
      <c r="H171" s="23">
        <v>45349</v>
      </c>
    </row>
    <row r="172" spans="1:8" ht="93.6" x14ac:dyDescent="0.3">
      <c r="A172" s="20" t="s">
        <v>475</v>
      </c>
      <c r="B172" s="20" t="s">
        <v>476</v>
      </c>
      <c r="C172" s="20">
        <v>1175752</v>
      </c>
      <c r="D172" s="20" t="s">
        <v>477</v>
      </c>
      <c r="E172" s="21" t="s">
        <v>478</v>
      </c>
      <c r="F172" s="22">
        <v>200</v>
      </c>
      <c r="G172" s="20" t="s">
        <v>470</v>
      </c>
      <c r="H172" s="23">
        <v>45349</v>
      </c>
    </row>
    <row r="173" spans="1:8" ht="15.6" x14ac:dyDescent="0.3">
      <c r="A173" s="32" t="s">
        <v>227</v>
      </c>
      <c r="B173" s="33"/>
      <c r="C173" s="33"/>
      <c r="D173" s="33"/>
      <c r="E173" s="34"/>
      <c r="F173" s="35">
        <f>SUM(F171:F172)</f>
        <v>400</v>
      </c>
      <c r="G173" s="36"/>
      <c r="H173" s="37"/>
    </row>
    <row r="174" spans="1:8" ht="15.6" x14ac:dyDescent="0.3">
      <c r="A174" s="41" t="s">
        <v>80</v>
      </c>
      <c r="B174" s="42"/>
      <c r="C174" s="42"/>
      <c r="D174" s="42"/>
      <c r="E174" s="42"/>
      <c r="F174" s="42"/>
      <c r="G174" s="42"/>
      <c r="H174" s="43"/>
    </row>
    <row r="175" spans="1:8" ht="31.2" x14ac:dyDescent="0.3">
      <c r="A175" s="20" t="s">
        <v>415</v>
      </c>
      <c r="B175" s="20" t="s">
        <v>80</v>
      </c>
      <c r="C175" s="20" t="s">
        <v>192</v>
      </c>
      <c r="D175" s="20" t="s">
        <v>416</v>
      </c>
      <c r="E175" s="21" t="s">
        <v>417</v>
      </c>
      <c r="F175" s="22">
        <v>659.98</v>
      </c>
      <c r="G175" s="20" t="s">
        <v>407</v>
      </c>
      <c r="H175" s="23">
        <v>45105</v>
      </c>
    </row>
    <row r="176" spans="1:8" ht="31.2" x14ac:dyDescent="0.3">
      <c r="A176" s="20" t="s">
        <v>583</v>
      </c>
      <c r="B176" s="20" t="s">
        <v>80</v>
      </c>
      <c r="C176" s="20" t="s">
        <v>192</v>
      </c>
      <c r="D176" s="20" t="s">
        <v>416</v>
      </c>
      <c r="E176" s="21" t="s">
        <v>417</v>
      </c>
      <c r="F176" s="22">
        <v>529.89</v>
      </c>
      <c r="G176" s="20" t="s">
        <v>580</v>
      </c>
      <c r="H176" s="23">
        <v>45156</v>
      </c>
    </row>
    <row r="177" spans="1:8" ht="15.6" x14ac:dyDescent="0.3">
      <c r="A177" s="32" t="s">
        <v>227</v>
      </c>
      <c r="B177" s="33"/>
      <c r="C177" s="33"/>
      <c r="D177" s="33"/>
      <c r="E177" s="34"/>
      <c r="F177" s="35">
        <f>SUM(F175:F176)</f>
        <v>1189.8699999999999</v>
      </c>
      <c r="G177" s="36"/>
      <c r="H177" s="37"/>
    </row>
    <row r="178" spans="1:8" ht="15.6" x14ac:dyDescent="0.3">
      <c r="A178" s="41" t="s">
        <v>490</v>
      </c>
      <c r="B178" s="42"/>
      <c r="C178" s="42"/>
      <c r="D178" s="42"/>
      <c r="E178" s="42"/>
      <c r="F178" s="42"/>
      <c r="G178" s="42"/>
      <c r="H178" s="43"/>
    </row>
    <row r="179" spans="1:8" ht="46.8" x14ac:dyDescent="0.3">
      <c r="A179" s="20" t="s">
        <v>489</v>
      </c>
      <c r="B179" s="20" t="s">
        <v>490</v>
      </c>
      <c r="C179" s="20">
        <v>283177</v>
      </c>
      <c r="D179" s="20" t="s">
        <v>491</v>
      </c>
      <c r="E179" s="21" t="s">
        <v>97</v>
      </c>
      <c r="F179" s="22">
        <v>113.24</v>
      </c>
      <c r="G179" s="20" t="s">
        <v>482</v>
      </c>
      <c r="H179" s="23">
        <v>45170</v>
      </c>
    </row>
    <row r="180" spans="1:8" ht="31.2" x14ac:dyDescent="0.3">
      <c r="A180" s="20" t="s">
        <v>150</v>
      </c>
      <c r="B180" s="20" t="s">
        <v>490</v>
      </c>
      <c r="C180" s="20">
        <v>283177</v>
      </c>
      <c r="D180" s="20" t="s">
        <v>492</v>
      </c>
      <c r="E180" s="21" t="s">
        <v>493</v>
      </c>
      <c r="F180" s="22">
        <v>400</v>
      </c>
      <c r="G180" s="20" t="s">
        <v>482</v>
      </c>
      <c r="H180" s="23">
        <v>45343</v>
      </c>
    </row>
    <row r="181" spans="1:8" ht="15.6" x14ac:dyDescent="0.3">
      <c r="A181" s="32" t="s">
        <v>227</v>
      </c>
      <c r="B181" s="33"/>
      <c r="C181" s="33"/>
      <c r="D181" s="33"/>
      <c r="E181" s="34"/>
      <c r="F181" s="35">
        <f>SUM(F179:F180)</f>
        <v>513.24</v>
      </c>
      <c r="G181" s="36"/>
      <c r="H181" s="37"/>
    </row>
    <row r="182" spans="1:8" ht="15.6" x14ac:dyDescent="0.3">
      <c r="A182" s="41" t="s">
        <v>109</v>
      </c>
      <c r="B182" s="42"/>
      <c r="C182" s="42"/>
      <c r="D182" s="42"/>
      <c r="E182" s="42"/>
      <c r="F182" s="42"/>
      <c r="G182" s="42"/>
      <c r="H182" s="43"/>
    </row>
    <row r="183" spans="1:8" ht="93.6" x14ac:dyDescent="0.3">
      <c r="A183" s="20" t="s">
        <v>375</v>
      </c>
      <c r="B183" s="20" t="s">
        <v>109</v>
      </c>
      <c r="C183" s="20" t="s">
        <v>192</v>
      </c>
      <c r="D183" s="20" t="s">
        <v>376</v>
      </c>
      <c r="E183" s="21" t="s">
        <v>377</v>
      </c>
      <c r="F183" s="22">
        <v>579.80999999999995</v>
      </c>
      <c r="G183" s="20" t="s">
        <v>370</v>
      </c>
      <c r="H183" s="23">
        <v>45251</v>
      </c>
    </row>
    <row r="184" spans="1:8" ht="15.6" x14ac:dyDescent="0.3">
      <c r="A184" s="32" t="s">
        <v>227</v>
      </c>
      <c r="B184" s="33"/>
      <c r="C184" s="33"/>
      <c r="D184" s="33"/>
      <c r="E184" s="34"/>
      <c r="F184" s="35">
        <f>SUM(F183:F183)</f>
        <v>579.80999999999995</v>
      </c>
      <c r="G184" s="36"/>
      <c r="H184" s="37"/>
    </row>
    <row r="185" spans="1:8" ht="15.6" x14ac:dyDescent="0.3">
      <c r="A185" s="41" t="s">
        <v>537</v>
      </c>
      <c r="B185" s="42"/>
      <c r="C185" s="42"/>
      <c r="D185" s="42"/>
      <c r="E185" s="42"/>
      <c r="F185" s="42"/>
      <c r="G185" s="42"/>
      <c r="H185" s="43"/>
    </row>
    <row r="186" spans="1:8" ht="93.6" x14ac:dyDescent="0.3">
      <c r="A186" s="20" t="s">
        <v>536</v>
      </c>
      <c r="B186" s="20" t="s">
        <v>537</v>
      </c>
      <c r="C186" s="20">
        <v>1137745</v>
      </c>
      <c r="D186" s="20" t="s">
        <v>538</v>
      </c>
      <c r="E186" s="21" t="s">
        <v>96</v>
      </c>
      <c r="F186" s="22">
        <v>400</v>
      </c>
      <c r="G186" s="20" t="s">
        <v>528</v>
      </c>
      <c r="H186" s="23">
        <v>45270</v>
      </c>
    </row>
    <row r="187" spans="1:8" ht="15.6" x14ac:dyDescent="0.3">
      <c r="A187" s="32" t="s">
        <v>227</v>
      </c>
      <c r="B187" s="33"/>
      <c r="C187" s="33"/>
      <c r="D187" s="33"/>
      <c r="E187" s="34"/>
      <c r="F187" s="35">
        <f>SUM(F186:F186)</f>
        <v>400</v>
      </c>
      <c r="G187" s="36"/>
      <c r="H187" s="37"/>
    </row>
    <row r="188" spans="1:8" ht="15.6" x14ac:dyDescent="0.3">
      <c r="A188" s="41" t="s">
        <v>108</v>
      </c>
      <c r="B188" s="42"/>
      <c r="C188" s="42"/>
      <c r="D188" s="42"/>
      <c r="E188" s="42"/>
      <c r="F188" s="42"/>
      <c r="G188" s="42"/>
      <c r="H188" s="43"/>
    </row>
    <row r="189" spans="1:8" ht="31.2" x14ac:dyDescent="0.3">
      <c r="A189" s="20" t="s">
        <v>464</v>
      </c>
      <c r="B189" s="20" t="s">
        <v>108</v>
      </c>
      <c r="C189" s="20" t="s">
        <v>192</v>
      </c>
      <c r="D189" s="20" t="s">
        <v>465</v>
      </c>
      <c r="E189" s="21" t="s">
        <v>466</v>
      </c>
      <c r="F189" s="22">
        <v>1000</v>
      </c>
      <c r="G189" s="20" t="s">
        <v>460</v>
      </c>
      <c r="H189" s="23">
        <v>45245</v>
      </c>
    </row>
    <row r="190" spans="1:8" ht="15.6" x14ac:dyDescent="0.3">
      <c r="A190" s="32" t="s">
        <v>227</v>
      </c>
      <c r="B190" s="33"/>
      <c r="C190" s="33"/>
      <c r="D190" s="33"/>
      <c r="E190" s="34"/>
      <c r="F190" s="35">
        <f>SUM(F189:F189)</f>
        <v>1000</v>
      </c>
      <c r="G190" s="36"/>
      <c r="H190" s="37"/>
    </row>
    <row r="191" spans="1:8" ht="15.6" x14ac:dyDescent="0.3">
      <c r="A191" s="41" t="s">
        <v>142</v>
      </c>
      <c r="B191" s="42"/>
      <c r="C191" s="42"/>
      <c r="D191" s="42"/>
      <c r="E191" s="42"/>
      <c r="F191" s="42"/>
      <c r="G191" s="42"/>
      <c r="H191" s="43"/>
    </row>
    <row r="192" spans="1:8" ht="124.8" x14ac:dyDescent="0.3">
      <c r="A192" s="20" t="s">
        <v>627</v>
      </c>
      <c r="B192" s="20" t="s">
        <v>142</v>
      </c>
      <c r="C192" s="20">
        <v>1096150</v>
      </c>
      <c r="D192" s="20" t="s">
        <v>363</v>
      </c>
      <c r="E192" s="21" t="s">
        <v>143</v>
      </c>
      <c r="F192" s="22">
        <v>300</v>
      </c>
      <c r="G192" s="20" t="s">
        <v>624</v>
      </c>
      <c r="H192" s="23">
        <v>45346</v>
      </c>
    </row>
    <row r="193" spans="1:8" ht="124.8" x14ac:dyDescent="0.3">
      <c r="A193" s="20" t="s">
        <v>362</v>
      </c>
      <c r="B193" s="20" t="s">
        <v>142</v>
      </c>
      <c r="C193" s="20">
        <v>1096150</v>
      </c>
      <c r="D193" s="20" t="s">
        <v>363</v>
      </c>
      <c r="E193" s="21" t="s">
        <v>143</v>
      </c>
      <c r="F193" s="22">
        <v>500</v>
      </c>
      <c r="G193" s="20" t="s">
        <v>361</v>
      </c>
      <c r="H193" s="23">
        <v>45372</v>
      </c>
    </row>
    <row r="194" spans="1:8" ht="15.6" x14ac:dyDescent="0.3">
      <c r="A194" s="32" t="s">
        <v>227</v>
      </c>
      <c r="B194" s="33"/>
      <c r="C194" s="33"/>
      <c r="D194" s="33"/>
      <c r="E194" s="34"/>
      <c r="F194" s="35">
        <f>SUM(F192:F193)</f>
        <v>800</v>
      </c>
      <c r="G194" s="36"/>
      <c r="H194" s="37"/>
    </row>
    <row r="195" spans="1:8" ht="15.6" x14ac:dyDescent="0.3">
      <c r="A195" s="41" t="s">
        <v>241</v>
      </c>
      <c r="B195" s="42"/>
      <c r="C195" s="42"/>
      <c r="D195" s="42"/>
      <c r="E195" s="42"/>
      <c r="F195" s="42"/>
      <c r="G195" s="42"/>
      <c r="H195" s="43"/>
    </row>
    <row r="196" spans="1:8" ht="109.2" x14ac:dyDescent="0.3">
      <c r="A196" s="20" t="s">
        <v>568</v>
      </c>
      <c r="B196" s="20" t="s">
        <v>241</v>
      </c>
      <c r="C196" s="20" t="s">
        <v>242</v>
      </c>
      <c r="D196" s="20" t="s">
        <v>243</v>
      </c>
      <c r="E196" s="21" t="s">
        <v>244</v>
      </c>
      <c r="F196" s="22">
        <v>500</v>
      </c>
      <c r="G196" s="20" t="s">
        <v>566</v>
      </c>
      <c r="H196" s="23">
        <v>45181</v>
      </c>
    </row>
    <row r="197" spans="1:8" ht="109.2" x14ac:dyDescent="0.3">
      <c r="A197" s="20" t="s">
        <v>240</v>
      </c>
      <c r="B197" s="20" t="s">
        <v>241</v>
      </c>
      <c r="C197" s="20" t="s">
        <v>242</v>
      </c>
      <c r="D197" s="20" t="s">
        <v>243</v>
      </c>
      <c r="E197" s="21" t="s">
        <v>244</v>
      </c>
      <c r="F197" s="22">
        <v>500</v>
      </c>
      <c r="G197" s="20" t="s">
        <v>228</v>
      </c>
      <c r="H197" s="23">
        <v>45181</v>
      </c>
    </row>
    <row r="198" spans="1:8" ht="78" x14ac:dyDescent="0.3">
      <c r="A198" s="20" t="s">
        <v>147</v>
      </c>
      <c r="B198" s="20" t="s">
        <v>241</v>
      </c>
      <c r="C198" s="20" t="s">
        <v>242</v>
      </c>
      <c r="D198" s="20" t="s">
        <v>283</v>
      </c>
      <c r="E198" s="21" t="s">
        <v>284</v>
      </c>
      <c r="F198" s="22">
        <v>2242.62</v>
      </c>
      <c r="G198" s="20" t="s">
        <v>281</v>
      </c>
      <c r="H198" s="23">
        <v>45331</v>
      </c>
    </row>
    <row r="199" spans="1:8" ht="15.6" x14ac:dyDescent="0.3">
      <c r="A199" s="32" t="s">
        <v>227</v>
      </c>
      <c r="B199" s="33"/>
      <c r="C199" s="33"/>
      <c r="D199" s="33"/>
      <c r="E199" s="34"/>
      <c r="F199" s="35">
        <f>SUM(F196:F198)</f>
        <v>3242.62</v>
      </c>
      <c r="G199" s="36"/>
      <c r="H199" s="37"/>
    </row>
    <row r="200" spans="1:8" ht="15.6" x14ac:dyDescent="0.3">
      <c r="A200" s="41" t="s">
        <v>246</v>
      </c>
      <c r="B200" s="42"/>
      <c r="C200" s="42"/>
      <c r="D200" s="42"/>
      <c r="E200" s="42"/>
      <c r="F200" s="42"/>
      <c r="G200" s="42"/>
      <c r="H200" s="43"/>
    </row>
    <row r="201" spans="1:8" ht="62.4" x14ac:dyDescent="0.3">
      <c r="A201" s="20" t="s">
        <v>378</v>
      </c>
      <c r="B201" s="20" t="s">
        <v>246</v>
      </c>
      <c r="C201" s="20" t="s">
        <v>247</v>
      </c>
      <c r="D201" s="20" t="s">
        <v>248</v>
      </c>
      <c r="E201" s="21" t="s">
        <v>249</v>
      </c>
      <c r="F201" s="22">
        <v>200</v>
      </c>
      <c r="G201" s="20" t="s">
        <v>370</v>
      </c>
      <c r="H201" s="23">
        <v>45201</v>
      </c>
    </row>
    <row r="202" spans="1:8" ht="62.4" x14ac:dyDescent="0.3">
      <c r="A202" s="20" t="s">
        <v>263</v>
      </c>
      <c r="B202" s="20" t="s">
        <v>246</v>
      </c>
      <c r="C202" s="20" t="s">
        <v>247</v>
      </c>
      <c r="D202" s="20" t="s">
        <v>248</v>
      </c>
      <c r="E202" s="21" t="s">
        <v>249</v>
      </c>
      <c r="F202" s="22">
        <v>500</v>
      </c>
      <c r="G202" s="20" t="s">
        <v>258</v>
      </c>
      <c r="H202" s="23">
        <v>45201</v>
      </c>
    </row>
    <row r="203" spans="1:8" ht="62.4" x14ac:dyDescent="0.3">
      <c r="A203" s="20" t="s">
        <v>584</v>
      </c>
      <c r="B203" s="20" t="s">
        <v>246</v>
      </c>
      <c r="C203" s="20" t="s">
        <v>247</v>
      </c>
      <c r="D203" s="20" t="s">
        <v>248</v>
      </c>
      <c r="E203" s="21" t="s">
        <v>249</v>
      </c>
      <c r="F203" s="22">
        <v>500</v>
      </c>
      <c r="G203" s="20" t="s">
        <v>580</v>
      </c>
      <c r="H203" s="23">
        <v>45201</v>
      </c>
    </row>
    <row r="204" spans="1:8" ht="62.4" x14ac:dyDescent="0.3">
      <c r="A204" s="20" t="s">
        <v>418</v>
      </c>
      <c r="B204" s="20" t="s">
        <v>246</v>
      </c>
      <c r="C204" s="20" t="s">
        <v>247</v>
      </c>
      <c r="D204" s="20" t="s">
        <v>248</v>
      </c>
      <c r="E204" s="21" t="s">
        <v>249</v>
      </c>
      <c r="F204" s="22">
        <v>300</v>
      </c>
      <c r="G204" s="20" t="s">
        <v>407</v>
      </c>
      <c r="H204" s="23">
        <v>45203</v>
      </c>
    </row>
    <row r="205" spans="1:8" ht="62.4" x14ac:dyDescent="0.3">
      <c r="A205" s="20" t="s">
        <v>245</v>
      </c>
      <c r="B205" s="20" t="s">
        <v>246</v>
      </c>
      <c r="C205" s="20" t="s">
        <v>247</v>
      </c>
      <c r="D205" s="20" t="s">
        <v>248</v>
      </c>
      <c r="E205" s="21" t="s">
        <v>249</v>
      </c>
      <c r="F205" s="22">
        <v>750</v>
      </c>
      <c r="G205" s="20" t="s">
        <v>228</v>
      </c>
      <c r="H205" s="23">
        <v>45201</v>
      </c>
    </row>
    <row r="206" spans="1:8" ht="15.6" x14ac:dyDescent="0.3">
      <c r="A206" s="32" t="s">
        <v>227</v>
      </c>
      <c r="B206" s="33"/>
      <c r="C206" s="33"/>
      <c r="D206" s="33"/>
      <c r="E206" s="34"/>
      <c r="F206" s="35">
        <f>SUM(F201:F205)</f>
        <v>2250</v>
      </c>
      <c r="G206" s="36"/>
      <c r="H206" s="37"/>
    </row>
    <row r="207" spans="1:8" ht="15.6" x14ac:dyDescent="0.3">
      <c r="A207" s="41" t="s">
        <v>90</v>
      </c>
      <c r="B207" s="42"/>
      <c r="C207" s="42"/>
      <c r="D207" s="42"/>
      <c r="E207" s="42"/>
      <c r="F207" s="42"/>
      <c r="G207" s="42"/>
      <c r="H207" s="43"/>
    </row>
    <row r="208" spans="1:8" ht="46.8" x14ac:dyDescent="0.3">
      <c r="A208" s="20" t="s">
        <v>595</v>
      </c>
      <c r="B208" s="20" t="s">
        <v>90</v>
      </c>
      <c r="C208" s="20" t="s">
        <v>192</v>
      </c>
      <c r="D208" s="20" t="s">
        <v>596</v>
      </c>
      <c r="E208" s="21" t="s">
        <v>91</v>
      </c>
      <c r="F208" s="22">
        <v>500</v>
      </c>
      <c r="G208" s="20" t="s">
        <v>588</v>
      </c>
      <c r="H208" s="23">
        <v>45141</v>
      </c>
    </row>
    <row r="209" spans="1:8" ht="15.6" x14ac:dyDescent="0.3">
      <c r="A209" s="32" t="s">
        <v>227</v>
      </c>
      <c r="B209" s="33"/>
      <c r="C209" s="33"/>
      <c r="D209" s="33"/>
      <c r="E209" s="34"/>
      <c r="F209" s="35">
        <f>SUM(F208:F208)</f>
        <v>500</v>
      </c>
      <c r="G209" s="36"/>
      <c r="H209" s="37"/>
    </row>
    <row r="210" spans="1:8" ht="15.6" x14ac:dyDescent="0.3">
      <c r="A210" s="41" t="s">
        <v>115</v>
      </c>
      <c r="B210" s="42"/>
      <c r="C210" s="42"/>
      <c r="D210" s="42"/>
      <c r="E210" s="42"/>
      <c r="F210" s="42"/>
      <c r="G210" s="42"/>
      <c r="H210" s="43"/>
    </row>
    <row r="211" spans="1:8" ht="31.2" x14ac:dyDescent="0.3">
      <c r="A211" s="20" t="s">
        <v>342</v>
      </c>
      <c r="B211" s="20" t="s">
        <v>115</v>
      </c>
      <c r="C211" s="20" t="s">
        <v>192</v>
      </c>
      <c r="D211" s="20" t="s">
        <v>343</v>
      </c>
      <c r="E211" s="21" t="s">
        <v>116</v>
      </c>
      <c r="F211" s="22">
        <v>490.84</v>
      </c>
      <c r="G211" s="20" t="s">
        <v>337</v>
      </c>
      <c r="H211" s="23">
        <v>45281</v>
      </c>
    </row>
    <row r="212" spans="1:8" ht="15.6" x14ac:dyDescent="0.3">
      <c r="A212" s="32" t="s">
        <v>227</v>
      </c>
      <c r="B212" s="33"/>
      <c r="C212" s="33"/>
      <c r="D212" s="33"/>
      <c r="E212" s="34"/>
      <c r="F212" s="35">
        <f>SUM(F211:F211)</f>
        <v>490.84</v>
      </c>
      <c r="G212" s="36"/>
      <c r="H212" s="37"/>
    </row>
    <row r="213" spans="1:8" ht="15.6" x14ac:dyDescent="0.3">
      <c r="A213" s="41" t="s">
        <v>118</v>
      </c>
      <c r="B213" s="42"/>
      <c r="C213" s="42"/>
      <c r="D213" s="42"/>
      <c r="E213" s="42"/>
      <c r="F213" s="42"/>
      <c r="G213" s="42"/>
      <c r="H213" s="43"/>
    </row>
    <row r="214" spans="1:8" ht="31.2" x14ac:dyDescent="0.3">
      <c r="A214" s="20" t="s">
        <v>131</v>
      </c>
      <c r="B214" s="20" t="s">
        <v>118</v>
      </c>
      <c r="C214" s="20" t="s">
        <v>192</v>
      </c>
      <c r="D214" s="20" t="s">
        <v>344</v>
      </c>
      <c r="E214" s="21" t="s">
        <v>345</v>
      </c>
      <c r="F214" s="22">
        <v>500</v>
      </c>
      <c r="G214" s="20" t="s">
        <v>337</v>
      </c>
      <c r="H214" s="23">
        <v>45304</v>
      </c>
    </row>
    <row r="215" spans="1:8" ht="15.6" x14ac:dyDescent="0.3">
      <c r="A215" s="32" t="s">
        <v>227</v>
      </c>
      <c r="B215" s="33"/>
      <c r="C215" s="33"/>
      <c r="D215" s="33"/>
      <c r="E215" s="34"/>
      <c r="F215" s="35">
        <f>SUM(F214:F214)</f>
        <v>500</v>
      </c>
      <c r="G215" s="36"/>
      <c r="H215" s="37"/>
    </row>
    <row r="216" spans="1:8" ht="15.6" x14ac:dyDescent="0.3">
      <c r="A216" s="41" t="s">
        <v>347</v>
      </c>
      <c r="B216" s="42"/>
      <c r="C216" s="42"/>
      <c r="D216" s="42"/>
      <c r="E216" s="42"/>
      <c r="F216" s="42"/>
      <c r="G216" s="42"/>
      <c r="H216" s="43"/>
    </row>
    <row r="217" spans="1:8" ht="62.4" x14ac:dyDescent="0.3">
      <c r="A217" s="20" t="s">
        <v>346</v>
      </c>
      <c r="B217" s="20" t="s">
        <v>347</v>
      </c>
      <c r="C217" s="20">
        <v>1049938</v>
      </c>
      <c r="D217" s="20" t="s">
        <v>348</v>
      </c>
      <c r="E217" s="21" t="s">
        <v>349</v>
      </c>
      <c r="F217" s="22">
        <v>1000</v>
      </c>
      <c r="G217" s="20" t="s">
        <v>337</v>
      </c>
      <c r="H217" s="23">
        <v>45229</v>
      </c>
    </row>
    <row r="218" spans="1:8" ht="15.6" x14ac:dyDescent="0.3">
      <c r="A218" s="32" t="s">
        <v>227</v>
      </c>
      <c r="B218" s="33"/>
      <c r="C218" s="33"/>
      <c r="D218" s="33"/>
      <c r="E218" s="34"/>
      <c r="F218" s="35">
        <f>SUM(F217:F217)</f>
        <v>1000</v>
      </c>
      <c r="G218" s="36"/>
      <c r="H218" s="37"/>
    </row>
    <row r="219" spans="1:8" ht="15.6" x14ac:dyDescent="0.3">
      <c r="A219" s="41" t="s">
        <v>101</v>
      </c>
      <c r="B219" s="42"/>
      <c r="C219" s="42"/>
      <c r="D219" s="42"/>
      <c r="E219" s="42"/>
      <c r="F219" s="42"/>
      <c r="G219" s="42"/>
      <c r="H219" s="43"/>
    </row>
    <row r="220" spans="1:8" ht="46.8" x14ac:dyDescent="0.3">
      <c r="A220" s="20" t="s">
        <v>585</v>
      </c>
      <c r="B220" s="20" t="s">
        <v>101</v>
      </c>
      <c r="C220" s="20" t="s">
        <v>192</v>
      </c>
      <c r="D220" s="20" t="s">
        <v>586</v>
      </c>
      <c r="E220" s="21" t="s">
        <v>587</v>
      </c>
      <c r="F220" s="22">
        <v>500</v>
      </c>
      <c r="G220" s="20" t="s">
        <v>580</v>
      </c>
      <c r="H220" s="23">
        <v>45223</v>
      </c>
    </row>
    <row r="221" spans="1:8" ht="15.6" x14ac:dyDescent="0.3">
      <c r="A221" s="32" t="s">
        <v>227</v>
      </c>
      <c r="B221" s="33"/>
      <c r="C221" s="33"/>
      <c r="D221" s="33"/>
      <c r="E221" s="34"/>
      <c r="F221" s="35">
        <f>SUM(F220:F220)</f>
        <v>500</v>
      </c>
      <c r="G221" s="36"/>
      <c r="H221" s="37"/>
    </row>
    <row r="222" spans="1:8" ht="15.6" x14ac:dyDescent="0.3">
      <c r="A222" s="41" t="s">
        <v>153</v>
      </c>
      <c r="B222" s="42"/>
      <c r="C222" s="42"/>
      <c r="D222" s="42"/>
      <c r="E222" s="42"/>
      <c r="F222" s="42"/>
      <c r="G222" s="42"/>
      <c r="H222" s="43"/>
    </row>
    <row r="223" spans="1:8" ht="62.4" x14ac:dyDescent="0.3">
      <c r="A223" s="20" t="s">
        <v>154</v>
      </c>
      <c r="B223" s="20" t="s">
        <v>153</v>
      </c>
      <c r="C223" s="20" t="s">
        <v>192</v>
      </c>
      <c r="D223" s="20" t="s">
        <v>435</v>
      </c>
      <c r="E223" s="21" t="s">
        <v>436</v>
      </c>
      <c r="F223" s="22">
        <v>310</v>
      </c>
      <c r="G223" s="20" t="s">
        <v>424</v>
      </c>
      <c r="H223" s="23">
        <v>45346</v>
      </c>
    </row>
    <row r="224" spans="1:8" ht="15.6" x14ac:dyDescent="0.3">
      <c r="A224" s="32" t="s">
        <v>227</v>
      </c>
      <c r="B224" s="33"/>
      <c r="C224" s="33"/>
      <c r="D224" s="33"/>
      <c r="E224" s="34"/>
      <c r="F224" s="35">
        <f>SUM(F223:F223)</f>
        <v>310</v>
      </c>
      <c r="G224" s="36"/>
      <c r="H224" s="37"/>
    </row>
    <row r="225" spans="1:8" ht="15.6" x14ac:dyDescent="0.3">
      <c r="A225" s="41" t="s">
        <v>449</v>
      </c>
      <c r="B225" s="42"/>
      <c r="C225" s="42"/>
      <c r="D225" s="42"/>
      <c r="E225" s="42"/>
      <c r="F225" s="42"/>
      <c r="G225" s="42"/>
      <c r="H225" s="43"/>
    </row>
    <row r="226" spans="1:8" ht="62.4" x14ac:dyDescent="0.3">
      <c r="A226" s="20" t="s">
        <v>148</v>
      </c>
      <c r="B226" s="20" t="s">
        <v>449</v>
      </c>
      <c r="C226" s="20">
        <v>1170602</v>
      </c>
      <c r="D226" s="20" t="s">
        <v>450</v>
      </c>
      <c r="E226" s="21" t="s">
        <v>451</v>
      </c>
      <c r="F226" s="22">
        <v>200</v>
      </c>
      <c r="G226" s="20" t="s">
        <v>438</v>
      </c>
      <c r="H226" s="23">
        <v>45335</v>
      </c>
    </row>
    <row r="227" spans="1:8" ht="15.6" x14ac:dyDescent="0.3">
      <c r="A227" s="32" t="s">
        <v>227</v>
      </c>
      <c r="B227" s="33"/>
      <c r="C227" s="33"/>
      <c r="D227" s="33"/>
      <c r="E227" s="34"/>
      <c r="F227" s="35">
        <f>SUM(F226:F226)</f>
        <v>200</v>
      </c>
      <c r="G227" s="36"/>
      <c r="H227" s="37"/>
    </row>
    <row r="228" spans="1:8" ht="15.6" x14ac:dyDescent="0.3">
      <c r="A228" s="41" t="s">
        <v>328</v>
      </c>
      <c r="B228" s="42"/>
      <c r="C228" s="42"/>
      <c r="D228" s="42"/>
      <c r="E228" s="42"/>
      <c r="F228" s="42"/>
      <c r="G228" s="42"/>
      <c r="H228" s="43"/>
    </row>
    <row r="229" spans="1:8" ht="109.2" x14ac:dyDescent="0.3">
      <c r="A229" s="20" t="s">
        <v>152</v>
      </c>
      <c r="B229" s="20" t="s">
        <v>328</v>
      </c>
      <c r="C229" s="20">
        <v>1197988</v>
      </c>
      <c r="D229" s="20" t="s">
        <v>151</v>
      </c>
      <c r="E229" s="21" t="s">
        <v>329</v>
      </c>
      <c r="F229" s="22">
        <v>300</v>
      </c>
      <c r="G229" s="20" t="s">
        <v>324</v>
      </c>
      <c r="H229" s="23">
        <v>45345</v>
      </c>
    </row>
    <row r="230" spans="1:8" ht="15.6" x14ac:dyDescent="0.3">
      <c r="A230" s="32" t="s">
        <v>227</v>
      </c>
      <c r="B230" s="33"/>
      <c r="C230" s="33"/>
      <c r="D230" s="33"/>
      <c r="E230" s="34"/>
      <c r="F230" s="35">
        <f>SUM(F229:F229)</f>
        <v>300</v>
      </c>
      <c r="G230" s="36"/>
      <c r="H230" s="37"/>
    </row>
    <row r="231" spans="1:8" ht="15.6" x14ac:dyDescent="0.3">
      <c r="A231" s="41" t="s">
        <v>81</v>
      </c>
      <c r="B231" s="42"/>
      <c r="C231" s="42"/>
      <c r="D231" s="42"/>
      <c r="E231" s="42"/>
      <c r="F231" s="42"/>
      <c r="G231" s="42"/>
      <c r="H231" s="43"/>
    </row>
    <row r="232" spans="1:8" ht="78" x14ac:dyDescent="0.3">
      <c r="A232" s="20" t="s">
        <v>629</v>
      </c>
      <c r="B232" s="20" t="s">
        <v>81</v>
      </c>
      <c r="C232" s="20" t="s">
        <v>192</v>
      </c>
      <c r="D232" s="20" t="s">
        <v>598</v>
      </c>
      <c r="E232" s="21" t="s">
        <v>599</v>
      </c>
      <c r="F232" s="22">
        <v>500</v>
      </c>
      <c r="G232" s="20" t="s">
        <v>624</v>
      </c>
      <c r="H232" s="23">
        <v>45110</v>
      </c>
    </row>
    <row r="233" spans="1:8" ht="78" x14ac:dyDescent="0.3">
      <c r="A233" s="20" t="s">
        <v>597</v>
      </c>
      <c r="B233" s="20" t="s">
        <v>81</v>
      </c>
      <c r="C233" s="20" t="s">
        <v>192</v>
      </c>
      <c r="D233" s="20" t="s">
        <v>598</v>
      </c>
      <c r="E233" s="21" t="s">
        <v>599</v>
      </c>
      <c r="F233" s="22">
        <v>750</v>
      </c>
      <c r="G233" s="20" t="s">
        <v>588</v>
      </c>
      <c r="H233" s="23">
        <v>45106</v>
      </c>
    </row>
    <row r="234" spans="1:8" ht="15.6" x14ac:dyDescent="0.3">
      <c r="A234" s="32" t="s">
        <v>227</v>
      </c>
      <c r="B234" s="33"/>
      <c r="C234" s="33"/>
      <c r="D234" s="33"/>
      <c r="E234" s="34"/>
      <c r="F234" s="35">
        <f>SUM(F232:F233)</f>
        <v>1250</v>
      </c>
      <c r="G234" s="36"/>
      <c r="H234" s="37"/>
    </row>
    <row r="235" spans="1:8" ht="15.6" x14ac:dyDescent="0.3">
      <c r="A235" s="41" t="s">
        <v>366</v>
      </c>
      <c r="B235" s="42"/>
      <c r="C235" s="42"/>
      <c r="D235" s="42"/>
      <c r="E235" s="42"/>
      <c r="F235" s="42"/>
      <c r="G235" s="42"/>
      <c r="H235" s="43"/>
    </row>
    <row r="236" spans="1:8" ht="109.2" x14ac:dyDescent="0.3">
      <c r="A236" s="20" t="s">
        <v>600</v>
      </c>
      <c r="B236" s="20" t="s">
        <v>366</v>
      </c>
      <c r="C236" s="20" t="s">
        <v>192</v>
      </c>
      <c r="D236" s="20" t="s">
        <v>367</v>
      </c>
      <c r="E236" s="21" t="s">
        <v>368</v>
      </c>
      <c r="F236" s="22">
        <v>500</v>
      </c>
      <c r="G236" s="20" t="s">
        <v>588</v>
      </c>
      <c r="H236" s="23">
        <v>45239</v>
      </c>
    </row>
    <row r="237" spans="1:8" ht="109.2" x14ac:dyDescent="0.3">
      <c r="A237" s="20" t="s">
        <v>630</v>
      </c>
      <c r="B237" s="20" t="s">
        <v>366</v>
      </c>
      <c r="C237" s="20" t="s">
        <v>192</v>
      </c>
      <c r="D237" s="20" t="s">
        <v>367</v>
      </c>
      <c r="E237" s="21" t="s">
        <v>368</v>
      </c>
      <c r="F237" s="22">
        <v>1000</v>
      </c>
      <c r="G237" s="20" t="s">
        <v>624</v>
      </c>
      <c r="H237" s="23">
        <v>45346</v>
      </c>
    </row>
    <row r="238" spans="1:8" ht="109.2" x14ac:dyDescent="0.3">
      <c r="A238" s="20" t="s">
        <v>638</v>
      </c>
      <c r="B238" s="20" t="s">
        <v>366</v>
      </c>
      <c r="C238" s="20" t="s">
        <v>192</v>
      </c>
      <c r="D238" s="20" t="s">
        <v>367</v>
      </c>
      <c r="E238" s="21" t="s">
        <v>368</v>
      </c>
      <c r="F238" s="22">
        <v>150</v>
      </c>
      <c r="G238" s="20" t="s">
        <v>631</v>
      </c>
      <c r="H238" s="23">
        <v>45348</v>
      </c>
    </row>
    <row r="239" spans="1:8" ht="109.2" x14ac:dyDescent="0.3">
      <c r="A239" s="20" t="s">
        <v>365</v>
      </c>
      <c r="B239" s="20" t="s">
        <v>366</v>
      </c>
      <c r="C239" s="20" t="s">
        <v>192</v>
      </c>
      <c r="D239" s="20" t="s">
        <v>367</v>
      </c>
      <c r="E239" s="21" t="s">
        <v>368</v>
      </c>
      <c r="F239" s="22">
        <v>500</v>
      </c>
      <c r="G239" s="20" t="s">
        <v>361</v>
      </c>
      <c r="H239" s="23">
        <v>45372</v>
      </c>
    </row>
    <row r="240" spans="1:8" ht="15.6" x14ac:dyDescent="0.3">
      <c r="A240" s="32" t="s">
        <v>227</v>
      </c>
      <c r="B240" s="33"/>
      <c r="C240" s="33"/>
      <c r="D240" s="33"/>
      <c r="E240" s="34"/>
      <c r="F240" s="35">
        <f>SUM(F236:F239)</f>
        <v>2150</v>
      </c>
      <c r="G240" s="36"/>
      <c r="H240" s="37"/>
    </row>
    <row r="241" spans="1:8" ht="15.6" x14ac:dyDescent="0.3">
      <c r="A241" s="41" t="s">
        <v>100</v>
      </c>
      <c r="B241" s="42"/>
      <c r="C241" s="42"/>
      <c r="D241" s="42"/>
      <c r="E241" s="42"/>
      <c r="F241" s="42"/>
      <c r="G241" s="42"/>
      <c r="H241" s="43"/>
    </row>
    <row r="242" spans="1:8" ht="31.2" x14ac:dyDescent="0.3">
      <c r="A242" s="20" t="s">
        <v>299</v>
      </c>
      <c r="B242" s="20" t="s">
        <v>100</v>
      </c>
      <c r="C242" s="20" t="s">
        <v>192</v>
      </c>
      <c r="D242" s="20" t="s">
        <v>300</v>
      </c>
      <c r="E242" s="21" t="s">
        <v>301</v>
      </c>
      <c r="F242" s="22">
        <v>500</v>
      </c>
      <c r="G242" s="20" t="s">
        <v>287</v>
      </c>
      <c r="H242" s="23">
        <v>45197</v>
      </c>
    </row>
    <row r="243" spans="1:8" ht="15.6" x14ac:dyDescent="0.3">
      <c r="A243" s="32" t="s">
        <v>227</v>
      </c>
      <c r="B243" s="33"/>
      <c r="C243" s="33"/>
      <c r="D243" s="33"/>
      <c r="E243" s="34"/>
      <c r="F243" s="35">
        <f>SUM(F242:F242)</f>
        <v>500</v>
      </c>
      <c r="G243" s="36"/>
      <c r="H243" s="37"/>
    </row>
    <row r="244" spans="1:8" ht="15.6" x14ac:dyDescent="0.3">
      <c r="A244" s="41" t="s">
        <v>265</v>
      </c>
      <c r="B244" s="42"/>
      <c r="C244" s="42"/>
      <c r="D244" s="42"/>
      <c r="E244" s="42"/>
      <c r="F244" s="42"/>
      <c r="G244" s="42"/>
      <c r="H244" s="43"/>
    </row>
    <row r="245" spans="1:8" ht="140.4" x14ac:dyDescent="0.3">
      <c r="A245" s="20" t="s">
        <v>264</v>
      </c>
      <c r="B245" s="20" t="s">
        <v>265</v>
      </c>
      <c r="C245" s="20">
        <v>7209832</v>
      </c>
      <c r="D245" s="20" t="s">
        <v>266</v>
      </c>
      <c r="E245" s="21" t="s">
        <v>87</v>
      </c>
      <c r="F245" s="22">
        <v>250</v>
      </c>
      <c r="G245" s="20" t="s">
        <v>258</v>
      </c>
      <c r="H245" s="23">
        <v>45141</v>
      </c>
    </row>
    <row r="246" spans="1:8" ht="140.4" x14ac:dyDescent="0.3">
      <c r="A246" s="20" t="s">
        <v>539</v>
      </c>
      <c r="B246" s="20" t="s">
        <v>265</v>
      </c>
      <c r="C246" s="20">
        <v>7209832</v>
      </c>
      <c r="D246" s="20" t="s">
        <v>266</v>
      </c>
      <c r="E246" s="21" t="s">
        <v>87</v>
      </c>
      <c r="F246" s="22">
        <v>200</v>
      </c>
      <c r="G246" s="20" t="s">
        <v>528</v>
      </c>
      <c r="H246" s="23">
        <v>45168</v>
      </c>
    </row>
    <row r="247" spans="1:8" ht="140.4" x14ac:dyDescent="0.3">
      <c r="A247" s="20" t="s">
        <v>320</v>
      </c>
      <c r="B247" s="20" t="s">
        <v>265</v>
      </c>
      <c r="C247" s="20">
        <v>7209832</v>
      </c>
      <c r="D247" s="20" t="s">
        <v>266</v>
      </c>
      <c r="E247" s="21" t="s">
        <v>87</v>
      </c>
      <c r="F247" s="22">
        <v>220</v>
      </c>
      <c r="G247" s="20" t="s">
        <v>311</v>
      </c>
      <c r="H247" s="23">
        <v>45268</v>
      </c>
    </row>
    <row r="248" spans="1:8" ht="140.4" x14ac:dyDescent="0.3">
      <c r="A248" s="20" t="s">
        <v>511</v>
      </c>
      <c r="B248" s="20" t="s">
        <v>265</v>
      </c>
      <c r="C248" s="20">
        <v>7209832</v>
      </c>
      <c r="D248" s="20" t="s">
        <v>266</v>
      </c>
      <c r="E248" s="21" t="s">
        <v>87</v>
      </c>
      <c r="F248" s="22">
        <v>220</v>
      </c>
      <c r="G248" s="20" t="s">
        <v>504</v>
      </c>
      <c r="H248" s="23">
        <v>45259</v>
      </c>
    </row>
    <row r="249" spans="1:8" ht="140.4" x14ac:dyDescent="0.3">
      <c r="A249" s="20" t="s">
        <v>617</v>
      </c>
      <c r="B249" s="20" t="s">
        <v>265</v>
      </c>
      <c r="C249" s="20">
        <v>7209832</v>
      </c>
      <c r="D249" s="20" t="s">
        <v>266</v>
      </c>
      <c r="E249" s="21" t="s">
        <v>87</v>
      </c>
      <c r="F249" s="22">
        <v>220</v>
      </c>
      <c r="G249" s="20" t="s">
        <v>601</v>
      </c>
      <c r="H249" s="23">
        <v>45255</v>
      </c>
    </row>
    <row r="250" spans="1:8" ht="15.6" x14ac:dyDescent="0.3">
      <c r="A250" s="32" t="s">
        <v>227</v>
      </c>
      <c r="B250" s="33"/>
      <c r="C250" s="33"/>
      <c r="D250" s="33"/>
      <c r="E250" s="34"/>
      <c r="F250" s="35">
        <f>SUM(F245:F249)</f>
        <v>1110</v>
      </c>
      <c r="G250" s="36"/>
      <c r="H250" s="37"/>
    </row>
    <row r="251" spans="1:8" ht="15.6" x14ac:dyDescent="0.3">
      <c r="A251" s="41" t="s">
        <v>420</v>
      </c>
      <c r="B251" s="42"/>
      <c r="C251" s="42"/>
      <c r="D251" s="42"/>
      <c r="E251" s="42"/>
      <c r="F251" s="42"/>
      <c r="G251" s="42"/>
      <c r="H251" s="43"/>
    </row>
    <row r="252" spans="1:8" ht="62.4" x14ac:dyDescent="0.3">
      <c r="A252" s="20" t="s">
        <v>419</v>
      </c>
      <c r="B252" s="20" t="s">
        <v>420</v>
      </c>
      <c r="C252" s="20" t="s">
        <v>421</v>
      </c>
      <c r="D252" s="20" t="s">
        <v>422</v>
      </c>
      <c r="E252" s="21" t="s">
        <v>85</v>
      </c>
      <c r="F252" s="22">
        <v>300</v>
      </c>
      <c r="G252" s="20" t="s">
        <v>407</v>
      </c>
      <c r="H252" s="23">
        <v>45124</v>
      </c>
    </row>
    <row r="253" spans="1:8" ht="78" x14ac:dyDescent="0.3">
      <c r="A253" s="20" t="s">
        <v>135</v>
      </c>
      <c r="B253" s="20" t="s">
        <v>420</v>
      </c>
      <c r="C253" s="20" t="s">
        <v>421</v>
      </c>
      <c r="D253" s="20" t="s">
        <v>546</v>
      </c>
      <c r="E253" s="21" t="s">
        <v>547</v>
      </c>
      <c r="F253" s="22">
        <v>1000</v>
      </c>
      <c r="G253" s="20" t="s">
        <v>544</v>
      </c>
      <c r="H253" s="23">
        <v>45315</v>
      </c>
    </row>
    <row r="254" spans="1:8" ht="15.6" x14ac:dyDescent="0.3">
      <c r="A254" s="32" t="s">
        <v>227</v>
      </c>
      <c r="B254" s="33"/>
      <c r="C254" s="33"/>
      <c r="D254" s="33"/>
      <c r="E254" s="34"/>
      <c r="F254" s="35">
        <f>SUM(F252:F253)</f>
        <v>1300</v>
      </c>
      <c r="G254" s="36"/>
      <c r="H254" s="37"/>
    </row>
    <row r="255" spans="1:8" ht="15.6" x14ac:dyDescent="0.3">
      <c r="A255" s="41" t="s">
        <v>104</v>
      </c>
      <c r="B255" s="42"/>
      <c r="C255" s="42"/>
      <c r="D255" s="42"/>
      <c r="E255" s="42"/>
      <c r="F255" s="42"/>
      <c r="G255" s="42"/>
      <c r="H255" s="43"/>
    </row>
    <row r="256" spans="1:8" ht="78" x14ac:dyDescent="0.3">
      <c r="A256" s="20" t="s">
        <v>398</v>
      </c>
      <c r="B256" s="20" t="s">
        <v>104</v>
      </c>
      <c r="C256" s="20" t="s">
        <v>192</v>
      </c>
      <c r="D256" s="20" t="s">
        <v>104</v>
      </c>
      <c r="E256" s="21" t="s">
        <v>106</v>
      </c>
      <c r="F256" s="22">
        <v>366</v>
      </c>
      <c r="G256" s="20" t="s">
        <v>389</v>
      </c>
      <c r="H256" s="23">
        <v>45247</v>
      </c>
    </row>
    <row r="257" spans="1:8" ht="15.6" x14ac:dyDescent="0.3">
      <c r="A257" s="32" t="s">
        <v>227</v>
      </c>
      <c r="B257" s="33"/>
      <c r="C257" s="33"/>
      <c r="D257" s="33"/>
      <c r="E257" s="34"/>
      <c r="F257" s="35">
        <f>SUM(F256:F256)</f>
        <v>366</v>
      </c>
      <c r="G257" s="36"/>
      <c r="H257" s="37"/>
    </row>
    <row r="258" spans="1:8" ht="15.6" customHeight="1" x14ac:dyDescent="0.3">
      <c r="A258" s="41" t="s">
        <v>303</v>
      </c>
      <c r="B258" s="42"/>
      <c r="C258" s="42"/>
      <c r="D258" s="42"/>
      <c r="E258" s="42"/>
      <c r="F258" s="42"/>
      <c r="G258" s="42"/>
      <c r="H258" s="43"/>
    </row>
    <row r="259" spans="1:8" ht="46.8" x14ac:dyDescent="0.3">
      <c r="A259" s="20" t="s">
        <v>302</v>
      </c>
      <c r="B259" s="20" t="s">
        <v>303</v>
      </c>
      <c r="C259" s="20">
        <v>1093388</v>
      </c>
      <c r="D259" s="20" t="s">
        <v>304</v>
      </c>
      <c r="E259" s="21" t="s">
        <v>305</v>
      </c>
      <c r="F259" s="22">
        <v>250</v>
      </c>
      <c r="G259" s="20" t="s">
        <v>287</v>
      </c>
      <c r="H259" s="23">
        <v>45110</v>
      </c>
    </row>
    <row r="260" spans="1:8" ht="46.8" x14ac:dyDescent="0.3">
      <c r="A260" s="20" t="s">
        <v>350</v>
      </c>
      <c r="B260" s="20" t="s">
        <v>303</v>
      </c>
      <c r="C260" s="20">
        <v>1093388</v>
      </c>
      <c r="D260" s="20" t="s">
        <v>351</v>
      </c>
      <c r="E260" s="21" t="s">
        <v>117</v>
      </c>
      <c r="F260" s="22">
        <v>185</v>
      </c>
      <c r="G260" s="20" t="s">
        <v>337</v>
      </c>
      <c r="H260" s="23">
        <v>45197</v>
      </c>
    </row>
    <row r="261" spans="1:8" ht="46.8" x14ac:dyDescent="0.3">
      <c r="A261" s="20" t="s">
        <v>306</v>
      </c>
      <c r="B261" s="20" t="s">
        <v>303</v>
      </c>
      <c r="C261" s="20">
        <v>1093388</v>
      </c>
      <c r="D261" s="20" t="s">
        <v>307</v>
      </c>
      <c r="E261" s="21" t="s">
        <v>117</v>
      </c>
      <c r="F261" s="22">
        <v>185</v>
      </c>
      <c r="G261" s="20" t="s">
        <v>287</v>
      </c>
      <c r="H261" s="23">
        <v>45156</v>
      </c>
    </row>
    <row r="262" spans="1:8" ht="46.8" x14ac:dyDescent="0.3">
      <c r="A262" s="20" t="s">
        <v>467</v>
      </c>
      <c r="B262" s="20" t="s">
        <v>303</v>
      </c>
      <c r="C262" s="20">
        <v>1093388</v>
      </c>
      <c r="D262" s="20" t="s">
        <v>351</v>
      </c>
      <c r="E262" s="21" t="s">
        <v>117</v>
      </c>
      <c r="F262" s="22">
        <v>185</v>
      </c>
      <c r="G262" s="20" t="s">
        <v>460</v>
      </c>
      <c r="H262" s="23">
        <v>45156</v>
      </c>
    </row>
    <row r="263" spans="1:8" ht="46.8" x14ac:dyDescent="0.3">
      <c r="A263" s="20" t="s">
        <v>468</v>
      </c>
      <c r="B263" s="20" t="s">
        <v>303</v>
      </c>
      <c r="C263" s="20">
        <v>1093388</v>
      </c>
      <c r="D263" s="20" t="s">
        <v>351</v>
      </c>
      <c r="E263" s="21" t="s">
        <v>117</v>
      </c>
      <c r="F263" s="22">
        <v>515</v>
      </c>
      <c r="G263" s="20" t="s">
        <v>460</v>
      </c>
      <c r="H263" s="23">
        <v>45302</v>
      </c>
    </row>
    <row r="264" spans="1:8" ht="15.6" x14ac:dyDescent="0.3">
      <c r="A264" s="32" t="s">
        <v>227</v>
      </c>
      <c r="B264" s="33"/>
      <c r="C264" s="33"/>
      <c r="D264" s="33"/>
      <c r="E264" s="34"/>
      <c r="F264" s="35">
        <f>SUM(F259:F263)</f>
        <v>1320</v>
      </c>
      <c r="G264" s="36"/>
      <c r="H264" s="37"/>
    </row>
    <row r="265" spans="1:8" ht="15.6" x14ac:dyDescent="0.3">
      <c r="A265" s="41" t="s">
        <v>495</v>
      </c>
      <c r="B265" s="42"/>
      <c r="C265" s="42"/>
      <c r="D265" s="42"/>
      <c r="E265" s="42"/>
      <c r="F265" s="42"/>
      <c r="G265" s="42"/>
      <c r="H265" s="43"/>
    </row>
    <row r="266" spans="1:8" ht="46.8" x14ac:dyDescent="0.3">
      <c r="A266" s="20" t="s">
        <v>494</v>
      </c>
      <c r="B266" s="20" t="s">
        <v>495</v>
      </c>
      <c r="C266" s="20">
        <v>1042325</v>
      </c>
      <c r="D266" s="20" t="s">
        <v>496</v>
      </c>
      <c r="E266" s="21" t="s">
        <v>497</v>
      </c>
      <c r="F266" s="22">
        <v>350</v>
      </c>
      <c r="G266" s="20" t="s">
        <v>482</v>
      </c>
      <c r="H266" s="23">
        <v>45208</v>
      </c>
    </row>
    <row r="267" spans="1:8" ht="15.6" x14ac:dyDescent="0.3">
      <c r="A267" s="32" t="s">
        <v>227</v>
      </c>
      <c r="B267" s="33"/>
      <c r="C267" s="33"/>
      <c r="D267" s="33"/>
      <c r="E267" s="34"/>
      <c r="F267" s="35">
        <f>SUM(F266:F266)</f>
        <v>350</v>
      </c>
      <c r="G267" s="36"/>
      <c r="H267" s="37"/>
    </row>
    <row r="268" spans="1:8" ht="15.6" x14ac:dyDescent="0.3">
      <c r="A268" s="44" t="s">
        <v>499</v>
      </c>
      <c r="B268" s="45"/>
      <c r="C268" s="45"/>
      <c r="D268" s="45"/>
      <c r="E268" s="45"/>
      <c r="F268" s="45"/>
      <c r="G268" s="45"/>
      <c r="H268" s="46"/>
    </row>
    <row r="269" spans="1:8" ht="93.6" x14ac:dyDescent="0.3">
      <c r="A269" s="20" t="s">
        <v>569</v>
      </c>
      <c r="B269" s="20" t="s">
        <v>499</v>
      </c>
      <c r="C269" s="20">
        <v>219279</v>
      </c>
      <c r="D269" s="20" t="s">
        <v>570</v>
      </c>
      <c r="E269" s="21" t="s">
        <v>501</v>
      </c>
      <c r="F269" s="22">
        <v>227</v>
      </c>
      <c r="G269" s="20" t="s">
        <v>566</v>
      </c>
      <c r="H269" s="23">
        <v>45324</v>
      </c>
    </row>
    <row r="270" spans="1:8" ht="93.6" x14ac:dyDescent="0.3">
      <c r="A270" s="20" t="s">
        <v>498</v>
      </c>
      <c r="B270" s="20" t="s">
        <v>499</v>
      </c>
      <c r="C270" s="20">
        <v>219279</v>
      </c>
      <c r="D270" s="20" t="s">
        <v>500</v>
      </c>
      <c r="E270" s="21" t="s">
        <v>501</v>
      </c>
      <c r="F270" s="22">
        <v>853</v>
      </c>
      <c r="G270" s="20" t="s">
        <v>482</v>
      </c>
      <c r="H270" s="23">
        <v>45341</v>
      </c>
    </row>
    <row r="271" spans="1:8" ht="15.6" x14ac:dyDescent="0.3">
      <c r="A271" s="32" t="s">
        <v>227</v>
      </c>
      <c r="B271" s="33"/>
      <c r="C271" s="33"/>
      <c r="D271" s="33"/>
      <c r="E271" s="34"/>
      <c r="F271" s="35">
        <f>SUM(F269:F270)</f>
        <v>1080</v>
      </c>
      <c r="G271" s="36"/>
      <c r="H271" s="37"/>
    </row>
    <row r="272" spans="1:8" ht="15.6" x14ac:dyDescent="0.3">
      <c r="A272" s="41" t="s">
        <v>140</v>
      </c>
      <c r="B272" s="42"/>
      <c r="C272" s="42"/>
      <c r="D272" s="42"/>
      <c r="E272" s="42"/>
      <c r="F272" s="42"/>
      <c r="G272" s="42"/>
      <c r="H272" s="43"/>
    </row>
    <row r="273" spans="1:8" ht="62.4" x14ac:dyDescent="0.3">
      <c r="A273" s="20" t="s">
        <v>141</v>
      </c>
      <c r="B273" s="20" t="s">
        <v>140</v>
      </c>
      <c r="C273" s="20" t="s">
        <v>192</v>
      </c>
      <c r="D273" s="20" t="s">
        <v>548</v>
      </c>
      <c r="E273" s="21" t="s">
        <v>549</v>
      </c>
      <c r="F273" s="22">
        <v>325</v>
      </c>
      <c r="G273" s="20" t="s">
        <v>544</v>
      </c>
      <c r="H273" s="23">
        <v>45344</v>
      </c>
    </row>
    <row r="274" spans="1:8" ht="15.6" x14ac:dyDescent="0.3">
      <c r="A274" s="32" t="s">
        <v>227</v>
      </c>
      <c r="B274" s="33"/>
      <c r="C274" s="33"/>
      <c r="D274" s="33"/>
      <c r="E274" s="34"/>
      <c r="F274" s="35">
        <f>SUM(F273:F273)</f>
        <v>325</v>
      </c>
      <c r="G274" s="36"/>
      <c r="H274" s="37"/>
    </row>
    <row r="275" spans="1:8" ht="15.6" x14ac:dyDescent="0.3">
      <c r="A275" s="41" t="s">
        <v>160</v>
      </c>
      <c r="B275" s="42"/>
      <c r="C275" s="42"/>
      <c r="D275" s="42"/>
      <c r="E275" s="42"/>
      <c r="F275" s="42"/>
      <c r="G275" s="42"/>
      <c r="H275" s="43"/>
    </row>
    <row r="276" spans="1:8" ht="62.4" x14ac:dyDescent="0.3">
      <c r="A276" s="20" t="s">
        <v>161</v>
      </c>
      <c r="B276" s="20" t="s">
        <v>160</v>
      </c>
      <c r="C276" s="20" t="s">
        <v>192</v>
      </c>
      <c r="D276" s="20" t="s">
        <v>379</v>
      </c>
      <c r="E276" s="21" t="s">
        <v>380</v>
      </c>
      <c r="F276" s="22">
        <v>600</v>
      </c>
      <c r="G276" s="20" t="s">
        <v>370</v>
      </c>
      <c r="H276" s="23">
        <v>45351</v>
      </c>
    </row>
    <row r="277" spans="1:8" ht="15.6" x14ac:dyDescent="0.3">
      <c r="A277" s="32" t="s">
        <v>227</v>
      </c>
      <c r="B277" s="33"/>
      <c r="C277" s="33"/>
      <c r="D277" s="33"/>
      <c r="E277" s="34"/>
      <c r="F277" s="35">
        <f>SUM(F276:F276)</f>
        <v>600</v>
      </c>
      <c r="G277" s="36"/>
      <c r="H277" s="37"/>
    </row>
    <row r="278" spans="1:8" ht="15.6" x14ac:dyDescent="0.3">
      <c r="A278" s="41" t="s">
        <v>103</v>
      </c>
      <c r="B278" s="42"/>
      <c r="C278" s="42"/>
      <c r="D278" s="42"/>
      <c r="E278" s="42"/>
      <c r="F278" s="42"/>
      <c r="G278" s="42"/>
      <c r="H278" s="43"/>
    </row>
    <row r="279" spans="1:8" ht="46.8" x14ac:dyDescent="0.3">
      <c r="A279" s="20" t="s">
        <v>399</v>
      </c>
      <c r="B279" s="20" t="s">
        <v>103</v>
      </c>
      <c r="C279" s="20" t="s">
        <v>192</v>
      </c>
      <c r="D279" s="20" t="s">
        <v>400</v>
      </c>
      <c r="E279" s="21" t="s">
        <v>401</v>
      </c>
      <c r="F279" s="22">
        <v>475</v>
      </c>
      <c r="G279" s="20" t="s">
        <v>389</v>
      </c>
      <c r="H279" s="23">
        <v>45237</v>
      </c>
    </row>
    <row r="280" spans="1:8" ht="46.8" x14ac:dyDescent="0.3">
      <c r="A280" s="20" t="s">
        <v>479</v>
      </c>
      <c r="B280" s="20" t="s">
        <v>103</v>
      </c>
      <c r="C280" s="20" t="s">
        <v>192</v>
      </c>
      <c r="D280" s="20" t="s">
        <v>400</v>
      </c>
      <c r="E280" s="21" t="s">
        <v>401</v>
      </c>
      <c r="F280" s="22">
        <v>475</v>
      </c>
      <c r="G280" s="20" t="s">
        <v>470</v>
      </c>
      <c r="H280" s="23">
        <v>45237</v>
      </c>
    </row>
    <row r="281" spans="1:8" ht="15.6" x14ac:dyDescent="0.3">
      <c r="A281" s="32" t="s">
        <v>227</v>
      </c>
      <c r="B281" s="33"/>
      <c r="C281" s="33"/>
      <c r="D281" s="33"/>
      <c r="E281" s="34"/>
      <c r="F281" s="35">
        <f>SUM(F279:F280)</f>
        <v>950</v>
      </c>
      <c r="G281" s="36"/>
      <c r="H281" s="37"/>
    </row>
    <row r="282" spans="1:8" ht="15.6" x14ac:dyDescent="0.3">
      <c r="A282" s="41" t="s">
        <v>452</v>
      </c>
      <c r="B282" s="42"/>
      <c r="C282" s="42"/>
      <c r="D282" s="42"/>
      <c r="E282" s="42"/>
      <c r="F282" s="42"/>
      <c r="G282" s="42"/>
      <c r="H282" s="43"/>
    </row>
    <row r="283" spans="1:8" ht="78" x14ac:dyDescent="0.3">
      <c r="A283" s="20" t="s">
        <v>128</v>
      </c>
      <c r="B283" s="20" t="s">
        <v>452</v>
      </c>
      <c r="C283" s="20">
        <v>11766936</v>
      </c>
      <c r="D283" s="20" t="s">
        <v>453</v>
      </c>
      <c r="E283" s="21" t="s">
        <v>454</v>
      </c>
      <c r="F283" s="22">
        <v>200</v>
      </c>
      <c r="G283" s="20" t="s">
        <v>438</v>
      </c>
      <c r="H283" s="23">
        <v>45300</v>
      </c>
    </row>
    <row r="284" spans="1:8" ht="15.6" x14ac:dyDescent="0.3">
      <c r="A284" s="32" t="s">
        <v>227</v>
      </c>
      <c r="B284" s="33"/>
      <c r="C284" s="33"/>
      <c r="D284" s="33"/>
      <c r="E284" s="34"/>
      <c r="F284" s="35">
        <f>SUM(F283:F283)</f>
        <v>200</v>
      </c>
      <c r="G284" s="36"/>
      <c r="H284" s="37"/>
    </row>
    <row r="285" spans="1:8" ht="15.6" x14ac:dyDescent="0.3">
      <c r="A285" s="41" t="s">
        <v>571</v>
      </c>
      <c r="B285" s="42"/>
      <c r="C285" s="42"/>
      <c r="D285" s="42"/>
      <c r="E285" s="42"/>
      <c r="F285" s="42"/>
      <c r="G285" s="42"/>
      <c r="H285" s="43"/>
    </row>
    <row r="286" spans="1:8" ht="93.6" x14ac:dyDescent="0.3">
      <c r="A286" s="20" t="s">
        <v>137</v>
      </c>
      <c r="B286" s="20" t="s">
        <v>571</v>
      </c>
      <c r="C286" s="20" t="s">
        <v>572</v>
      </c>
      <c r="D286" s="20" t="s">
        <v>573</v>
      </c>
      <c r="E286" s="21" t="s">
        <v>574</v>
      </c>
      <c r="F286" s="22">
        <v>500</v>
      </c>
      <c r="G286" s="20" t="s">
        <v>566</v>
      </c>
      <c r="H286" s="23">
        <v>45324</v>
      </c>
    </row>
    <row r="287" spans="1:8" ht="15.6" x14ac:dyDescent="0.3">
      <c r="A287" s="32" t="s">
        <v>227</v>
      </c>
      <c r="B287" s="33"/>
      <c r="C287" s="33"/>
      <c r="D287" s="33"/>
      <c r="E287" s="34"/>
      <c r="F287" s="35">
        <f>SUM(F286:F286)</f>
        <v>500</v>
      </c>
      <c r="G287" s="36"/>
      <c r="H287" s="37"/>
    </row>
    <row r="288" spans="1:8" ht="15.6" x14ac:dyDescent="0.3">
      <c r="A288" s="41" t="s">
        <v>618</v>
      </c>
      <c r="B288" s="42"/>
      <c r="C288" s="42"/>
      <c r="D288" s="42"/>
      <c r="E288" s="42"/>
      <c r="F288" s="42"/>
      <c r="G288" s="42"/>
      <c r="H288" s="43"/>
    </row>
    <row r="289" spans="1:8" ht="93.6" x14ac:dyDescent="0.3">
      <c r="A289" s="20" t="s">
        <v>130</v>
      </c>
      <c r="B289" s="20" t="s">
        <v>618</v>
      </c>
      <c r="C289" s="20">
        <v>14474840</v>
      </c>
      <c r="D289" s="20" t="s">
        <v>619</v>
      </c>
      <c r="E289" s="21" t="s">
        <v>620</v>
      </c>
      <c r="F289" s="22">
        <v>150</v>
      </c>
      <c r="G289" s="20" t="s">
        <v>601</v>
      </c>
      <c r="H289" s="23">
        <v>45301</v>
      </c>
    </row>
    <row r="290" spans="1:8" ht="15.6" x14ac:dyDescent="0.3">
      <c r="A290" s="32" t="s">
        <v>227</v>
      </c>
      <c r="B290" s="33"/>
      <c r="C290" s="33"/>
      <c r="D290" s="33"/>
      <c r="E290" s="34"/>
      <c r="F290" s="35">
        <f>SUM(F289:F289)</f>
        <v>150</v>
      </c>
      <c r="G290" s="36"/>
      <c r="H290" s="37"/>
    </row>
    <row r="291" spans="1:8" ht="15.6" x14ac:dyDescent="0.3">
      <c r="A291" s="41" t="s">
        <v>209</v>
      </c>
      <c r="B291" s="42"/>
      <c r="C291" s="42"/>
      <c r="D291" s="42"/>
      <c r="E291" s="42"/>
      <c r="F291" s="42"/>
      <c r="G291" s="42"/>
      <c r="H291" s="43"/>
    </row>
    <row r="292" spans="1:8" ht="31.2" x14ac:dyDescent="0.3">
      <c r="A292" s="20" t="s">
        <v>208</v>
      </c>
      <c r="B292" s="20" t="s">
        <v>209</v>
      </c>
      <c r="C292" s="20" t="s">
        <v>210</v>
      </c>
      <c r="D292" s="20" t="s">
        <v>211</v>
      </c>
      <c r="E292" s="21" t="s">
        <v>212</v>
      </c>
      <c r="F292" s="22">
        <v>100</v>
      </c>
      <c r="G292" s="20" t="s">
        <v>186</v>
      </c>
      <c r="H292" s="23">
        <v>45194</v>
      </c>
    </row>
    <row r="293" spans="1:8" ht="15.6" x14ac:dyDescent="0.3">
      <c r="A293" s="32" t="s">
        <v>227</v>
      </c>
      <c r="B293" s="33"/>
      <c r="C293" s="33"/>
      <c r="D293" s="33"/>
      <c r="E293" s="34"/>
      <c r="F293" s="35">
        <f>SUM(F292:F292)</f>
        <v>100</v>
      </c>
      <c r="G293" s="36"/>
      <c r="H293" s="37"/>
    </row>
    <row r="294" spans="1:8" ht="15.6" x14ac:dyDescent="0.3">
      <c r="A294" s="41" t="s">
        <v>643</v>
      </c>
      <c r="B294" s="42"/>
      <c r="C294" s="42"/>
      <c r="D294" s="42"/>
      <c r="E294" s="42"/>
      <c r="F294" s="42"/>
      <c r="G294" s="42"/>
      <c r="H294" s="43"/>
    </row>
    <row r="295" spans="1:8" ht="78" x14ac:dyDescent="0.3">
      <c r="A295" s="20" t="s">
        <v>308</v>
      </c>
      <c r="B295" s="20" t="s">
        <v>309</v>
      </c>
      <c r="C295" s="20">
        <v>1118687</v>
      </c>
      <c r="D295" s="20" t="s">
        <v>310</v>
      </c>
      <c r="E295" s="21" t="s">
        <v>98</v>
      </c>
      <c r="F295" s="22">
        <v>996.8</v>
      </c>
      <c r="G295" s="20" t="s">
        <v>287</v>
      </c>
      <c r="H295" s="23">
        <v>45187</v>
      </c>
    </row>
    <row r="296" spans="1:8" ht="15.6" x14ac:dyDescent="0.3">
      <c r="A296" s="32" t="s">
        <v>227</v>
      </c>
      <c r="B296" s="33"/>
      <c r="C296" s="33"/>
      <c r="D296" s="33"/>
      <c r="E296" s="34"/>
      <c r="F296" s="35">
        <f>SUM(F295:F295)</f>
        <v>996.8</v>
      </c>
      <c r="G296" s="36"/>
      <c r="H296" s="37"/>
    </row>
    <row r="297" spans="1:8" ht="15.6" x14ac:dyDescent="0.3">
      <c r="A297" s="41" t="s">
        <v>89</v>
      </c>
      <c r="B297" s="42"/>
      <c r="C297" s="42"/>
      <c r="D297" s="42"/>
      <c r="E297" s="42"/>
      <c r="F297" s="42"/>
      <c r="G297" s="42"/>
      <c r="H297" s="43"/>
    </row>
    <row r="298" spans="1:8" ht="140.4" x14ac:dyDescent="0.3">
      <c r="A298" s="20" t="s">
        <v>213</v>
      </c>
      <c r="B298" s="20" t="s">
        <v>89</v>
      </c>
      <c r="C298" s="20" t="s">
        <v>214</v>
      </c>
      <c r="D298" s="20" t="s">
        <v>215</v>
      </c>
      <c r="E298" s="21" t="s">
        <v>216</v>
      </c>
      <c r="F298" s="22">
        <v>200</v>
      </c>
      <c r="G298" s="20" t="s">
        <v>186</v>
      </c>
      <c r="H298" s="23">
        <v>45148</v>
      </c>
    </row>
    <row r="299" spans="1:8" ht="140.4" x14ac:dyDescent="0.3">
      <c r="A299" s="20" t="s">
        <v>524</v>
      </c>
      <c r="B299" s="20" t="s">
        <v>89</v>
      </c>
      <c r="C299" s="20">
        <v>1192616</v>
      </c>
      <c r="D299" s="20" t="s">
        <v>215</v>
      </c>
      <c r="E299" s="21" t="s">
        <v>216</v>
      </c>
      <c r="F299" s="22">
        <v>400</v>
      </c>
      <c r="G299" s="20" t="s">
        <v>515</v>
      </c>
      <c r="H299" s="23">
        <v>45168</v>
      </c>
    </row>
    <row r="300" spans="1:8" ht="140.4" x14ac:dyDescent="0.3">
      <c r="A300" s="20" t="s">
        <v>321</v>
      </c>
      <c r="B300" s="20" t="s">
        <v>89</v>
      </c>
      <c r="C300" s="20">
        <v>1192616</v>
      </c>
      <c r="D300" s="20" t="s">
        <v>215</v>
      </c>
      <c r="E300" s="21" t="s">
        <v>216</v>
      </c>
      <c r="F300" s="22">
        <v>400</v>
      </c>
      <c r="G300" s="20" t="s">
        <v>311</v>
      </c>
      <c r="H300" s="23">
        <v>45168</v>
      </c>
    </row>
    <row r="301" spans="1:8" ht="15.6" x14ac:dyDescent="0.3">
      <c r="A301" s="32" t="s">
        <v>227</v>
      </c>
      <c r="B301" s="33"/>
      <c r="C301" s="33"/>
      <c r="D301" s="33"/>
      <c r="E301" s="34"/>
      <c r="F301" s="35">
        <f>SUM(F298:F300)</f>
        <v>1000</v>
      </c>
      <c r="G301" s="36"/>
      <c r="H301" s="37"/>
    </row>
    <row r="302" spans="1:8" ht="15.6" x14ac:dyDescent="0.3">
      <c r="A302" s="41" t="s">
        <v>162</v>
      </c>
      <c r="B302" s="42"/>
      <c r="C302" s="42"/>
      <c r="D302" s="42"/>
      <c r="E302" s="42"/>
      <c r="F302" s="42"/>
      <c r="G302" s="42"/>
      <c r="H302" s="43"/>
    </row>
    <row r="303" spans="1:8" ht="109.2" x14ac:dyDescent="0.3">
      <c r="A303" s="20" t="s">
        <v>164</v>
      </c>
      <c r="B303" s="20" t="s">
        <v>162</v>
      </c>
      <c r="C303" s="20" t="s">
        <v>192</v>
      </c>
      <c r="D303" s="20" t="s">
        <v>369</v>
      </c>
      <c r="E303" s="21" t="s">
        <v>163</v>
      </c>
      <c r="F303" s="22">
        <v>500</v>
      </c>
      <c r="G303" s="20" t="s">
        <v>361</v>
      </c>
      <c r="H303" s="23">
        <v>45372</v>
      </c>
    </row>
    <row r="304" spans="1:8" ht="15.6" x14ac:dyDescent="0.3">
      <c r="A304" s="32" t="s">
        <v>227</v>
      </c>
      <c r="B304" s="33"/>
      <c r="C304" s="33"/>
      <c r="D304" s="33"/>
      <c r="E304" s="34"/>
      <c r="F304" s="35">
        <f>SUM(F303:F303)</f>
        <v>500</v>
      </c>
      <c r="G304" s="36"/>
      <c r="H304" s="37"/>
    </row>
    <row r="305" spans="1:8" ht="15.6" x14ac:dyDescent="0.3">
      <c r="A305" s="41" t="s">
        <v>644</v>
      </c>
      <c r="B305" s="42"/>
      <c r="C305" s="42"/>
      <c r="D305" s="42"/>
      <c r="E305" s="42"/>
      <c r="F305" s="42"/>
      <c r="G305" s="42"/>
      <c r="H305" s="43"/>
    </row>
    <row r="306" spans="1:8" ht="140.4" x14ac:dyDescent="0.3">
      <c r="A306" s="20" t="s">
        <v>423</v>
      </c>
      <c r="B306" s="20" t="s">
        <v>218</v>
      </c>
      <c r="C306" s="20" t="s">
        <v>219</v>
      </c>
      <c r="D306" s="20" t="s">
        <v>220</v>
      </c>
      <c r="E306" s="21" t="s">
        <v>221</v>
      </c>
      <c r="F306" s="22">
        <v>400</v>
      </c>
      <c r="G306" s="20" t="s">
        <v>407</v>
      </c>
      <c r="H306" s="23">
        <v>45105</v>
      </c>
    </row>
    <row r="307" spans="1:8" ht="140.4" x14ac:dyDescent="0.3">
      <c r="A307" s="20" t="s">
        <v>550</v>
      </c>
      <c r="B307" s="20" t="s">
        <v>218</v>
      </c>
      <c r="C307" s="20" t="s">
        <v>219</v>
      </c>
      <c r="D307" s="20" t="s">
        <v>220</v>
      </c>
      <c r="E307" s="21" t="s">
        <v>221</v>
      </c>
      <c r="F307" s="22">
        <v>275</v>
      </c>
      <c r="G307" s="20" t="s">
        <v>544</v>
      </c>
      <c r="H307" s="23">
        <v>45105</v>
      </c>
    </row>
    <row r="308" spans="1:8" ht="140.4" x14ac:dyDescent="0.3">
      <c r="A308" s="20" t="s">
        <v>330</v>
      </c>
      <c r="B308" s="20" t="s">
        <v>218</v>
      </c>
      <c r="C308" s="20" t="s">
        <v>219</v>
      </c>
      <c r="D308" s="20" t="s">
        <v>220</v>
      </c>
      <c r="E308" s="21" t="s">
        <v>221</v>
      </c>
      <c r="F308" s="22">
        <v>275</v>
      </c>
      <c r="G308" s="20" t="s">
        <v>324</v>
      </c>
      <c r="H308" s="23">
        <v>45105</v>
      </c>
    </row>
    <row r="309" spans="1:8" ht="140.4" x14ac:dyDescent="0.3">
      <c r="A309" s="20" t="s">
        <v>217</v>
      </c>
      <c r="B309" s="20" t="s">
        <v>218</v>
      </c>
      <c r="C309" s="20" t="s">
        <v>219</v>
      </c>
      <c r="D309" s="20" t="s">
        <v>220</v>
      </c>
      <c r="E309" s="21" t="s">
        <v>221</v>
      </c>
      <c r="F309" s="22">
        <v>200</v>
      </c>
      <c r="G309" s="20" t="s">
        <v>186</v>
      </c>
      <c r="H309" s="23">
        <v>45120</v>
      </c>
    </row>
    <row r="310" spans="1:8" ht="140.4" x14ac:dyDescent="0.3">
      <c r="A310" s="20" t="s">
        <v>285</v>
      </c>
      <c r="B310" s="20" t="s">
        <v>218</v>
      </c>
      <c r="C310" s="20" t="s">
        <v>219</v>
      </c>
      <c r="D310" s="20" t="s">
        <v>220</v>
      </c>
      <c r="E310" s="21" t="s">
        <v>221</v>
      </c>
      <c r="F310" s="22">
        <v>200</v>
      </c>
      <c r="G310" s="20" t="s">
        <v>281</v>
      </c>
      <c r="H310" s="23">
        <v>45120</v>
      </c>
    </row>
    <row r="311" spans="1:8" ht="140.4" x14ac:dyDescent="0.3">
      <c r="A311" s="20" t="s">
        <v>322</v>
      </c>
      <c r="B311" s="20" t="s">
        <v>218</v>
      </c>
      <c r="C311" s="20" t="s">
        <v>219</v>
      </c>
      <c r="D311" s="20" t="s">
        <v>220</v>
      </c>
      <c r="E311" s="21" t="s">
        <v>221</v>
      </c>
      <c r="F311" s="22">
        <v>400</v>
      </c>
      <c r="G311" s="20" t="s">
        <v>311</v>
      </c>
      <c r="H311" s="23">
        <v>45120</v>
      </c>
    </row>
    <row r="312" spans="1:8" ht="140.4" x14ac:dyDescent="0.3">
      <c r="A312" s="20" t="s">
        <v>437</v>
      </c>
      <c r="B312" s="20" t="s">
        <v>218</v>
      </c>
      <c r="C312" s="20" t="s">
        <v>219</v>
      </c>
      <c r="D312" s="20" t="s">
        <v>220</v>
      </c>
      <c r="E312" s="21" t="s">
        <v>221</v>
      </c>
      <c r="F312" s="22">
        <v>100</v>
      </c>
      <c r="G312" s="20" t="s">
        <v>424</v>
      </c>
      <c r="H312" s="23">
        <v>45120</v>
      </c>
    </row>
    <row r="313" spans="1:8" ht="140.4" x14ac:dyDescent="0.3">
      <c r="A313" s="20" t="s">
        <v>512</v>
      </c>
      <c r="B313" s="20" t="s">
        <v>218</v>
      </c>
      <c r="C313" s="20" t="s">
        <v>219</v>
      </c>
      <c r="D313" s="20" t="s">
        <v>220</v>
      </c>
      <c r="E313" s="21" t="s">
        <v>221</v>
      </c>
      <c r="F313" s="22">
        <v>500</v>
      </c>
      <c r="G313" s="20" t="s">
        <v>504</v>
      </c>
      <c r="H313" s="23">
        <v>45120</v>
      </c>
    </row>
    <row r="314" spans="1:8" ht="140.4" x14ac:dyDescent="0.3">
      <c r="A314" s="20" t="s">
        <v>540</v>
      </c>
      <c r="B314" s="20" t="s">
        <v>218</v>
      </c>
      <c r="C314" s="20" t="s">
        <v>219</v>
      </c>
      <c r="D314" s="20" t="s">
        <v>220</v>
      </c>
      <c r="E314" s="21" t="s">
        <v>221</v>
      </c>
      <c r="F314" s="22">
        <v>100</v>
      </c>
      <c r="G314" s="20" t="s">
        <v>528</v>
      </c>
      <c r="H314" s="23">
        <v>45120</v>
      </c>
    </row>
    <row r="315" spans="1:8" ht="140.4" x14ac:dyDescent="0.3">
      <c r="A315" s="20" t="s">
        <v>621</v>
      </c>
      <c r="B315" s="20" t="s">
        <v>218</v>
      </c>
      <c r="C315" s="20" t="s">
        <v>219</v>
      </c>
      <c r="D315" s="20" t="s">
        <v>220</v>
      </c>
      <c r="E315" s="21" t="s">
        <v>221</v>
      </c>
      <c r="F315" s="22">
        <v>100</v>
      </c>
      <c r="G315" s="20" t="s">
        <v>601</v>
      </c>
      <c r="H315" s="23">
        <v>45120</v>
      </c>
    </row>
    <row r="316" spans="1:8" ht="140.4" x14ac:dyDescent="0.3">
      <c r="A316" s="20" t="s">
        <v>455</v>
      </c>
      <c r="B316" s="20" t="s">
        <v>218</v>
      </c>
      <c r="C316" s="20" t="s">
        <v>219</v>
      </c>
      <c r="D316" s="20" t="s">
        <v>220</v>
      </c>
      <c r="E316" s="21" t="s">
        <v>221</v>
      </c>
      <c r="F316" s="22">
        <v>200</v>
      </c>
      <c r="G316" s="20" t="s">
        <v>438</v>
      </c>
      <c r="H316" s="23">
        <v>45120</v>
      </c>
    </row>
    <row r="317" spans="1:8" ht="140.4" x14ac:dyDescent="0.3">
      <c r="A317" s="20" t="s">
        <v>525</v>
      </c>
      <c r="B317" s="20" t="s">
        <v>218</v>
      </c>
      <c r="C317" s="20" t="s">
        <v>219</v>
      </c>
      <c r="D317" s="20" t="s">
        <v>220</v>
      </c>
      <c r="E317" s="21" t="s">
        <v>221</v>
      </c>
      <c r="F317" s="22">
        <v>200</v>
      </c>
      <c r="G317" s="20" t="s">
        <v>515</v>
      </c>
      <c r="H317" s="23">
        <v>45120</v>
      </c>
    </row>
    <row r="318" spans="1:8" ht="15.6" x14ac:dyDescent="0.3">
      <c r="A318" s="32" t="s">
        <v>227</v>
      </c>
      <c r="B318" s="33"/>
      <c r="C318" s="33"/>
      <c r="D318" s="33"/>
      <c r="E318" s="34"/>
      <c r="F318" s="35">
        <f>SUM(F306:F317)</f>
        <v>2950</v>
      </c>
      <c r="G318" s="36"/>
      <c r="H318" s="37"/>
    </row>
    <row r="319" spans="1:8" ht="15.6" x14ac:dyDescent="0.3">
      <c r="A319" s="41" t="s">
        <v>645</v>
      </c>
      <c r="B319" s="42"/>
      <c r="C319" s="42"/>
      <c r="D319" s="42"/>
      <c r="E319" s="42"/>
      <c r="F319" s="42"/>
      <c r="G319" s="42"/>
      <c r="H319" s="43"/>
    </row>
    <row r="320" spans="1:8" ht="93.6" x14ac:dyDescent="0.3">
      <c r="A320" s="20" t="s">
        <v>267</v>
      </c>
      <c r="B320" s="20" t="s">
        <v>218</v>
      </c>
      <c r="C320" s="20" t="s">
        <v>219</v>
      </c>
      <c r="D320" s="20" t="s">
        <v>268</v>
      </c>
      <c r="E320" s="21" t="s">
        <v>269</v>
      </c>
      <c r="F320" s="22">
        <v>400</v>
      </c>
      <c r="G320" s="20" t="s">
        <v>258</v>
      </c>
      <c r="H320" s="23">
        <v>45310</v>
      </c>
    </row>
    <row r="321" spans="1:8" ht="93.6" x14ac:dyDescent="0.3">
      <c r="A321" s="20" t="s">
        <v>526</v>
      </c>
      <c r="B321" s="20" t="s">
        <v>218</v>
      </c>
      <c r="C321" s="20" t="s">
        <v>219</v>
      </c>
      <c r="D321" s="20" t="s">
        <v>268</v>
      </c>
      <c r="E321" s="21" t="s">
        <v>269</v>
      </c>
      <c r="F321" s="22">
        <v>250</v>
      </c>
      <c r="G321" s="20" t="s">
        <v>515</v>
      </c>
      <c r="H321" s="23">
        <v>45314</v>
      </c>
    </row>
    <row r="322" spans="1:8" ht="93.6" x14ac:dyDescent="0.3">
      <c r="A322" s="20" t="s">
        <v>331</v>
      </c>
      <c r="B322" s="20" t="s">
        <v>218</v>
      </c>
      <c r="C322" s="20" t="s">
        <v>219</v>
      </c>
      <c r="D322" s="20" t="s">
        <v>268</v>
      </c>
      <c r="E322" s="21" t="s">
        <v>269</v>
      </c>
      <c r="F322" s="22">
        <v>500</v>
      </c>
      <c r="G322" s="20" t="s">
        <v>324</v>
      </c>
      <c r="H322" s="23">
        <v>45344</v>
      </c>
    </row>
    <row r="323" spans="1:8" ht="93.6" x14ac:dyDescent="0.3">
      <c r="A323" s="20" t="s">
        <v>575</v>
      </c>
      <c r="B323" s="20" t="s">
        <v>218</v>
      </c>
      <c r="C323" s="20" t="s">
        <v>219</v>
      </c>
      <c r="D323" s="20" t="s">
        <v>268</v>
      </c>
      <c r="E323" s="21" t="s">
        <v>269</v>
      </c>
      <c r="F323" s="22">
        <v>250</v>
      </c>
      <c r="G323" s="20" t="s">
        <v>566</v>
      </c>
      <c r="H323" s="23">
        <v>45322</v>
      </c>
    </row>
    <row r="324" spans="1:8" ht="93.6" x14ac:dyDescent="0.3">
      <c r="A324" s="20" t="s">
        <v>622</v>
      </c>
      <c r="B324" s="20" t="s">
        <v>218</v>
      </c>
      <c r="C324" s="20" t="s">
        <v>219</v>
      </c>
      <c r="D324" s="20" t="s">
        <v>268</v>
      </c>
      <c r="E324" s="21" t="s">
        <v>269</v>
      </c>
      <c r="F324" s="22">
        <v>130</v>
      </c>
      <c r="G324" s="20" t="s">
        <v>601</v>
      </c>
      <c r="H324" s="23">
        <v>45321</v>
      </c>
    </row>
    <row r="325" spans="1:8" ht="93.6" x14ac:dyDescent="0.3">
      <c r="A325" s="20" t="s">
        <v>286</v>
      </c>
      <c r="B325" s="20" t="s">
        <v>218</v>
      </c>
      <c r="C325" s="20" t="s">
        <v>219</v>
      </c>
      <c r="D325" s="20" t="s">
        <v>268</v>
      </c>
      <c r="E325" s="21" t="s">
        <v>269</v>
      </c>
      <c r="F325" s="22">
        <v>307.38</v>
      </c>
      <c r="G325" s="20" t="s">
        <v>281</v>
      </c>
      <c r="H325" s="23">
        <v>45341</v>
      </c>
    </row>
    <row r="326" spans="1:8" ht="93.6" x14ac:dyDescent="0.3">
      <c r="A326" s="20" t="s">
        <v>513</v>
      </c>
      <c r="B326" s="20" t="s">
        <v>218</v>
      </c>
      <c r="C326" s="20" t="s">
        <v>219</v>
      </c>
      <c r="D326" s="20" t="s">
        <v>268</v>
      </c>
      <c r="E326" s="21" t="s">
        <v>269</v>
      </c>
      <c r="F326" s="22">
        <v>250</v>
      </c>
      <c r="G326" s="20" t="s">
        <v>504</v>
      </c>
      <c r="H326" s="23">
        <v>45335</v>
      </c>
    </row>
    <row r="327" spans="1:8" ht="93.6" x14ac:dyDescent="0.3">
      <c r="A327" s="20" t="s">
        <v>360</v>
      </c>
      <c r="B327" s="20" t="s">
        <v>218</v>
      </c>
      <c r="C327" s="20" t="s">
        <v>219</v>
      </c>
      <c r="D327" s="20" t="s">
        <v>268</v>
      </c>
      <c r="E327" s="21" t="s">
        <v>269</v>
      </c>
      <c r="F327" s="22">
        <v>1600</v>
      </c>
      <c r="G327" s="20" t="s">
        <v>353</v>
      </c>
      <c r="H327" s="23">
        <v>45345</v>
      </c>
    </row>
    <row r="328" spans="1:8" ht="15.6" x14ac:dyDescent="0.3">
      <c r="A328" s="32" t="s">
        <v>227</v>
      </c>
      <c r="B328" s="33"/>
      <c r="C328" s="33"/>
      <c r="D328" s="33"/>
      <c r="E328" s="34"/>
      <c r="F328" s="35">
        <f>SUM(F320:F327)</f>
        <v>3687.38</v>
      </c>
      <c r="G328" s="36"/>
      <c r="H328" s="37"/>
    </row>
    <row r="329" spans="1:8" ht="15.6" x14ac:dyDescent="0.3">
      <c r="A329" s="41" t="s">
        <v>251</v>
      </c>
      <c r="B329" s="42"/>
      <c r="C329" s="42"/>
      <c r="D329" s="42"/>
      <c r="E329" s="42"/>
      <c r="F329" s="42"/>
      <c r="G329" s="42"/>
      <c r="H329" s="43"/>
    </row>
    <row r="330" spans="1:8" ht="31.2" x14ac:dyDescent="0.3">
      <c r="A330" s="20" t="s">
        <v>270</v>
      </c>
      <c r="B330" s="20" t="s">
        <v>251</v>
      </c>
      <c r="C330" s="20">
        <v>1180504</v>
      </c>
      <c r="D330" s="20" t="s">
        <v>252</v>
      </c>
      <c r="E330" s="21" t="s">
        <v>253</v>
      </c>
      <c r="F330" s="22">
        <v>180</v>
      </c>
      <c r="G330" s="20" t="s">
        <v>258</v>
      </c>
      <c r="H330" s="23">
        <v>45201</v>
      </c>
    </row>
    <row r="331" spans="1:8" ht="31.2" x14ac:dyDescent="0.3">
      <c r="A331" s="20" t="s">
        <v>576</v>
      </c>
      <c r="B331" s="20" t="s">
        <v>251</v>
      </c>
      <c r="C331" s="20">
        <v>1180504</v>
      </c>
      <c r="D331" s="20" t="s">
        <v>252</v>
      </c>
      <c r="E331" s="21" t="s">
        <v>253</v>
      </c>
      <c r="F331" s="22">
        <v>180</v>
      </c>
      <c r="G331" s="20" t="s">
        <v>566</v>
      </c>
      <c r="H331" s="23">
        <v>45201</v>
      </c>
    </row>
    <row r="332" spans="1:8" ht="31.2" x14ac:dyDescent="0.3">
      <c r="A332" s="20" t="s">
        <v>250</v>
      </c>
      <c r="B332" s="20" t="s">
        <v>251</v>
      </c>
      <c r="C332" s="20">
        <v>1180504</v>
      </c>
      <c r="D332" s="20" t="s">
        <v>252</v>
      </c>
      <c r="E332" s="21" t="s">
        <v>253</v>
      </c>
      <c r="F332" s="22">
        <v>180</v>
      </c>
      <c r="G332" s="20" t="s">
        <v>228</v>
      </c>
      <c r="H332" s="23">
        <v>45201</v>
      </c>
    </row>
    <row r="333" spans="1:8" ht="15.6" x14ac:dyDescent="0.3">
      <c r="A333" s="32" t="s">
        <v>227</v>
      </c>
      <c r="B333" s="33"/>
      <c r="C333" s="33"/>
      <c r="D333" s="33"/>
      <c r="E333" s="34"/>
      <c r="F333" s="35">
        <f>SUM(F330:F332)</f>
        <v>540</v>
      </c>
      <c r="G333" s="36"/>
      <c r="H333" s="37"/>
    </row>
    <row r="334" spans="1:8" ht="15.6" x14ac:dyDescent="0.3">
      <c r="A334" s="41" t="s">
        <v>382</v>
      </c>
      <c r="B334" s="42"/>
      <c r="C334" s="42"/>
      <c r="D334" s="42"/>
      <c r="E334" s="42"/>
      <c r="F334" s="42"/>
      <c r="G334" s="42"/>
      <c r="H334" s="43"/>
    </row>
    <row r="335" spans="1:8" ht="46.8" x14ac:dyDescent="0.3">
      <c r="A335" s="20" t="s">
        <v>502</v>
      </c>
      <c r="B335" s="20" t="s">
        <v>382</v>
      </c>
      <c r="C335" s="20">
        <v>272953</v>
      </c>
      <c r="D335" s="20" t="s">
        <v>503</v>
      </c>
      <c r="E335" s="21" t="s">
        <v>157</v>
      </c>
      <c r="F335" s="22">
        <v>252.33</v>
      </c>
      <c r="G335" s="20" t="s">
        <v>482</v>
      </c>
      <c r="H335" s="23">
        <v>45345</v>
      </c>
    </row>
    <row r="336" spans="1:8" ht="46.8" x14ac:dyDescent="0.3">
      <c r="A336" s="20" t="s">
        <v>639</v>
      </c>
      <c r="B336" s="20" t="s">
        <v>382</v>
      </c>
      <c r="C336" s="20">
        <v>272953</v>
      </c>
      <c r="D336" s="20" t="s">
        <v>640</v>
      </c>
      <c r="E336" s="21" t="s">
        <v>157</v>
      </c>
      <c r="F336" s="22">
        <v>146.16</v>
      </c>
      <c r="G336" s="20" t="s">
        <v>631</v>
      </c>
      <c r="H336" s="23">
        <v>45346</v>
      </c>
    </row>
    <row r="337" spans="1:8" ht="46.8" x14ac:dyDescent="0.3">
      <c r="A337" s="20" t="s">
        <v>381</v>
      </c>
      <c r="B337" s="20" t="s">
        <v>382</v>
      </c>
      <c r="C337" s="20">
        <v>272953</v>
      </c>
      <c r="D337" s="20" t="s">
        <v>383</v>
      </c>
      <c r="E337" s="21" t="s">
        <v>157</v>
      </c>
      <c r="F337" s="22">
        <v>194.88</v>
      </c>
      <c r="G337" s="20" t="s">
        <v>370</v>
      </c>
      <c r="H337" s="23">
        <v>45349</v>
      </c>
    </row>
    <row r="338" spans="1:8" ht="15.6" x14ac:dyDescent="0.3">
      <c r="A338" s="32" t="s">
        <v>227</v>
      </c>
      <c r="B338" s="33"/>
      <c r="C338" s="33"/>
      <c r="D338" s="33"/>
      <c r="E338" s="34"/>
      <c r="F338" s="35">
        <f>SUM(F335:F337)</f>
        <v>593.37</v>
      </c>
      <c r="G338" s="36"/>
      <c r="H338" s="37"/>
    </row>
    <row r="339" spans="1:8" ht="15.6" x14ac:dyDescent="0.3">
      <c r="A339" s="41" t="s">
        <v>403</v>
      </c>
      <c r="B339" s="42"/>
      <c r="C339" s="42"/>
      <c r="D339" s="42"/>
      <c r="E339" s="42"/>
      <c r="F339" s="42"/>
      <c r="G339" s="42"/>
      <c r="H339" s="43"/>
    </row>
    <row r="340" spans="1:8" ht="78" x14ac:dyDescent="0.3">
      <c r="A340" s="20" t="s">
        <v>480</v>
      </c>
      <c r="B340" s="20" t="s">
        <v>403</v>
      </c>
      <c r="C340" s="20">
        <v>1130345</v>
      </c>
      <c r="D340" s="20" t="s">
        <v>404</v>
      </c>
      <c r="E340" s="21" t="s">
        <v>405</v>
      </c>
      <c r="F340" s="22">
        <v>800</v>
      </c>
      <c r="G340" s="20" t="s">
        <v>470</v>
      </c>
      <c r="H340" s="23">
        <v>45322</v>
      </c>
    </row>
    <row r="341" spans="1:8" ht="78" x14ac:dyDescent="0.3">
      <c r="A341" s="20" t="s">
        <v>402</v>
      </c>
      <c r="B341" s="20" t="s">
        <v>403</v>
      </c>
      <c r="C341" s="20">
        <v>1130345</v>
      </c>
      <c r="D341" s="20" t="s">
        <v>404</v>
      </c>
      <c r="E341" s="21" t="s">
        <v>405</v>
      </c>
      <c r="F341" s="22">
        <v>200</v>
      </c>
      <c r="G341" s="20" t="s">
        <v>389</v>
      </c>
      <c r="H341" s="23">
        <v>45318</v>
      </c>
    </row>
    <row r="342" spans="1:8" ht="15.6" x14ac:dyDescent="0.3">
      <c r="A342" s="32" t="s">
        <v>227</v>
      </c>
      <c r="B342" s="33"/>
      <c r="C342" s="33"/>
      <c r="D342" s="33"/>
      <c r="E342" s="34"/>
      <c r="F342" s="35">
        <f>SUM(F340:F341)</f>
        <v>1000</v>
      </c>
      <c r="G342" s="36"/>
      <c r="H342" s="37"/>
    </row>
    <row r="343" spans="1:8" ht="15.6" x14ac:dyDescent="0.3">
      <c r="A343" s="41" t="s">
        <v>255</v>
      </c>
      <c r="B343" s="42"/>
      <c r="C343" s="42"/>
      <c r="D343" s="42"/>
      <c r="E343" s="42"/>
      <c r="F343" s="42"/>
      <c r="G343" s="42"/>
      <c r="H343" s="43"/>
    </row>
    <row r="344" spans="1:8" ht="93.6" x14ac:dyDescent="0.3">
      <c r="A344" s="20" t="s">
        <v>623</v>
      </c>
      <c r="B344" s="20" t="s">
        <v>255</v>
      </c>
      <c r="C344" s="20">
        <v>9631243</v>
      </c>
      <c r="D344" s="20" t="s">
        <v>256</v>
      </c>
      <c r="E344" s="21" t="s">
        <v>257</v>
      </c>
      <c r="F344" s="22">
        <v>400</v>
      </c>
      <c r="G344" s="20" t="s">
        <v>601</v>
      </c>
      <c r="H344" s="23">
        <v>45246</v>
      </c>
    </row>
    <row r="345" spans="1:8" ht="93.6" x14ac:dyDescent="0.3">
      <c r="A345" s="20" t="s">
        <v>254</v>
      </c>
      <c r="B345" s="20" t="s">
        <v>255</v>
      </c>
      <c r="C345" s="20">
        <v>9631243</v>
      </c>
      <c r="D345" s="20" t="s">
        <v>256</v>
      </c>
      <c r="E345" s="21" t="s">
        <v>257</v>
      </c>
      <c r="F345" s="22">
        <v>250</v>
      </c>
      <c r="G345" s="20" t="s">
        <v>228</v>
      </c>
      <c r="H345" s="23">
        <v>45252</v>
      </c>
    </row>
    <row r="346" spans="1:8" ht="93.6" x14ac:dyDescent="0.3">
      <c r="A346" s="20" t="s">
        <v>271</v>
      </c>
      <c r="B346" s="20" t="s">
        <v>255</v>
      </c>
      <c r="C346" s="20">
        <v>9631243</v>
      </c>
      <c r="D346" s="20" t="s">
        <v>256</v>
      </c>
      <c r="E346" s="21" t="s">
        <v>257</v>
      </c>
      <c r="F346" s="22">
        <v>333</v>
      </c>
      <c r="G346" s="20" t="s">
        <v>258</v>
      </c>
      <c r="H346" s="23">
        <v>45247</v>
      </c>
    </row>
    <row r="347" spans="1:8" ht="93.6" x14ac:dyDescent="0.3">
      <c r="A347" s="20" t="s">
        <v>456</v>
      </c>
      <c r="B347" s="20" t="s">
        <v>255</v>
      </c>
      <c r="C347" s="20">
        <v>9631243</v>
      </c>
      <c r="D347" s="20" t="s">
        <v>256</v>
      </c>
      <c r="E347" s="21" t="s">
        <v>257</v>
      </c>
      <c r="F347" s="22">
        <v>200</v>
      </c>
      <c r="G347" s="20" t="s">
        <v>438</v>
      </c>
      <c r="H347" s="23">
        <v>45251</v>
      </c>
    </row>
    <row r="348" spans="1:8" ht="93.6" x14ac:dyDescent="0.3">
      <c r="A348" s="20" t="s">
        <v>514</v>
      </c>
      <c r="B348" s="20" t="s">
        <v>255</v>
      </c>
      <c r="C348" s="20">
        <v>9631243</v>
      </c>
      <c r="D348" s="20" t="s">
        <v>256</v>
      </c>
      <c r="E348" s="21" t="s">
        <v>257</v>
      </c>
      <c r="F348" s="22">
        <v>133</v>
      </c>
      <c r="G348" s="20" t="s">
        <v>504</v>
      </c>
      <c r="H348" s="23">
        <v>45259</v>
      </c>
    </row>
    <row r="349" spans="1:8" ht="93.6" x14ac:dyDescent="0.3">
      <c r="A349" s="20" t="s">
        <v>541</v>
      </c>
      <c r="B349" s="20" t="s">
        <v>255</v>
      </c>
      <c r="C349" s="20">
        <v>9631243</v>
      </c>
      <c r="D349" s="20" t="s">
        <v>256</v>
      </c>
      <c r="E349" s="21" t="s">
        <v>257</v>
      </c>
      <c r="F349" s="22">
        <v>200</v>
      </c>
      <c r="G349" s="20" t="s">
        <v>528</v>
      </c>
      <c r="H349" s="23">
        <v>45270</v>
      </c>
    </row>
    <row r="350" spans="1:8" ht="93.6" x14ac:dyDescent="0.3">
      <c r="A350" s="20" t="s">
        <v>323</v>
      </c>
      <c r="B350" s="20" t="s">
        <v>255</v>
      </c>
      <c r="C350" s="20">
        <v>9631243</v>
      </c>
      <c r="D350" s="20" t="s">
        <v>256</v>
      </c>
      <c r="E350" s="21" t="s">
        <v>257</v>
      </c>
      <c r="F350" s="22">
        <v>133</v>
      </c>
      <c r="G350" s="20" t="s">
        <v>311</v>
      </c>
      <c r="H350" s="23">
        <v>45248</v>
      </c>
    </row>
    <row r="351" spans="1:8" ht="93.6" x14ac:dyDescent="0.3">
      <c r="A351" s="20" t="s">
        <v>527</v>
      </c>
      <c r="B351" s="20" t="s">
        <v>255</v>
      </c>
      <c r="C351" s="20">
        <v>9631243</v>
      </c>
      <c r="D351" s="20" t="s">
        <v>256</v>
      </c>
      <c r="E351" s="21" t="s">
        <v>257</v>
      </c>
      <c r="F351" s="22">
        <v>204.95</v>
      </c>
      <c r="G351" s="20" t="s">
        <v>515</v>
      </c>
      <c r="H351" s="23">
        <v>45343</v>
      </c>
    </row>
    <row r="352" spans="1:8" ht="93.6" x14ac:dyDescent="0.3">
      <c r="A352" s="20" t="s">
        <v>641</v>
      </c>
      <c r="B352" s="20" t="s">
        <v>255</v>
      </c>
      <c r="C352" s="20">
        <v>9631243</v>
      </c>
      <c r="D352" s="20" t="s">
        <v>256</v>
      </c>
      <c r="E352" s="21" t="s">
        <v>257</v>
      </c>
      <c r="F352" s="22">
        <v>400</v>
      </c>
      <c r="G352" s="20" t="s">
        <v>631</v>
      </c>
      <c r="H352" s="23">
        <v>45247</v>
      </c>
    </row>
    <row r="353" spans="1:8" ht="93.6" x14ac:dyDescent="0.3">
      <c r="A353" s="20" t="s">
        <v>406</v>
      </c>
      <c r="B353" s="20" t="s">
        <v>255</v>
      </c>
      <c r="C353" s="20">
        <v>9631243</v>
      </c>
      <c r="D353" s="20" t="s">
        <v>256</v>
      </c>
      <c r="E353" s="21" t="s">
        <v>257</v>
      </c>
      <c r="F353" s="22">
        <v>400</v>
      </c>
      <c r="G353" s="20" t="s">
        <v>389</v>
      </c>
      <c r="H353" s="23">
        <v>45247</v>
      </c>
    </row>
    <row r="354" spans="1:8" ht="93.6" x14ac:dyDescent="0.3">
      <c r="A354" s="20" t="s">
        <v>481</v>
      </c>
      <c r="B354" s="20" t="s">
        <v>255</v>
      </c>
      <c r="C354" s="20">
        <v>9631243</v>
      </c>
      <c r="D354" s="20" t="s">
        <v>256</v>
      </c>
      <c r="E354" s="21" t="s">
        <v>257</v>
      </c>
      <c r="F354" s="22">
        <v>400</v>
      </c>
      <c r="G354" s="20" t="s">
        <v>470</v>
      </c>
      <c r="H354" s="23">
        <v>45250</v>
      </c>
    </row>
    <row r="355" spans="1:8" ht="93.6" x14ac:dyDescent="0.3">
      <c r="A355" s="20" t="s">
        <v>551</v>
      </c>
      <c r="B355" s="20" t="s">
        <v>255</v>
      </c>
      <c r="C355" s="20">
        <v>9631243</v>
      </c>
      <c r="D355" s="20" t="s">
        <v>256</v>
      </c>
      <c r="E355" s="21" t="s">
        <v>257</v>
      </c>
      <c r="F355" s="22">
        <v>200</v>
      </c>
      <c r="G355" s="20" t="s">
        <v>544</v>
      </c>
      <c r="H355" s="23">
        <v>45250</v>
      </c>
    </row>
    <row r="356" spans="1:8" ht="93.6" x14ac:dyDescent="0.3">
      <c r="A356" s="20" t="s">
        <v>332</v>
      </c>
      <c r="B356" s="20" t="s">
        <v>255</v>
      </c>
      <c r="C356" s="20">
        <v>9631243</v>
      </c>
      <c r="D356" s="20" t="s">
        <v>256</v>
      </c>
      <c r="E356" s="21" t="s">
        <v>257</v>
      </c>
      <c r="F356" s="22">
        <v>200</v>
      </c>
      <c r="G356" s="20" t="s">
        <v>324</v>
      </c>
      <c r="H356" s="23">
        <v>45247</v>
      </c>
    </row>
    <row r="357" spans="1:8" ht="93.6" x14ac:dyDescent="0.3">
      <c r="A357" s="20" t="s">
        <v>469</v>
      </c>
      <c r="B357" s="20" t="s">
        <v>255</v>
      </c>
      <c r="C357" s="20">
        <v>9631243</v>
      </c>
      <c r="D357" s="20" t="s">
        <v>256</v>
      </c>
      <c r="E357" s="21" t="s">
        <v>257</v>
      </c>
      <c r="F357" s="22">
        <v>300</v>
      </c>
      <c r="G357" s="20" t="s">
        <v>460</v>
      </c>
      <c r="H357" s="23">
        <v>45249</v>
      </c>
    </row>
    <row r="358" spans="1:8" ht="93.6" x14ac:dyDescent="0.3">
      <c r="A358" s="20" t="s">
        <v>352</v>
      </c>
      <c r="B358" s="20" t="s">
        <v>255</v>
      </c>
      <c r="C358" s="20">
        <v>9631243</v>
      </c>
      <c r="D358" s="20" t="s">
        <v>256</v>
      </c>
      <c r="E358" s="21" t="s">
        <v>257</v>
      </c>
      <c r="F358" s="22">
        <v>300</v>
      </c>
      <c r="G358" s="20" t="s">
        <v>337</v>
      </c>
      <c r="H358" s="23">
        <v>45247</v>
      </c>
    </row>
    <row r="359" spans="1:8" ht="93.6" x14ac:dyDescent="0.3">
      <c r="A359" s="20" t="s">
        <v>280</v>
      </c>
      <c r="B359" s="20" t="s">
        <v>255</v>
      </c>
      <c r="C359" s="20">
        <v>9631243</v>
      </c>
      <c r="D359" s="20" t="s">
        <v>256</v>
      </c>
      <c r="E359" s="21" t="s">
        <v>257</v>
      </c>
      <c r="F359" s="22">
        <v>800</v>
      </c>
      <c r="G359" s="20" t="s">
        <v>272</v>
      </c>
      <c r="H359" s="23">
        <v>45266</v>
      </c>
    </row>
    <row r="360" spans="1:8" ht="15.6" x14ac:dyDescent="0.3">
      <c r="A360" s="32" t="s">
        <v>227</v>
      </c>
      <c r="B360" s="33"/>
      <c r="C360" s="33"/>
      <c r="D360" s="33"/>
      <c r="E360" s="34"/>
      <c r="F360" s="35">
        <f>SUM(F344:F359)</f>
        <v>4853.95</v>
      </c>
      <c r="G360" s="36"/>
      <c r="H360" s="37"/>
    </row>
    <row r="361" spans="1:8" ht="15.6" x14ac:dyDescent="0.3">
      <c r="A361" s="41" t="s">
        <v>385</v>
      </c>
      <c r="B361" s="42"/>
      <c r="C361" s="42"/>
      <c r="D361" s="42"/>
      <c r="E361" s="42"/>
      <c r="F361" s="42"/>
      <c r="G361" s="42"/>
      <c r="H361" s="43"/>
    </row>
    <row r="362" spans="1:8" ht="46.8" x14ac:dyDescent="0.3">
      <c r="A362" s="20" t="s">
        <v>384</v>
      </c>
      <c r="B362" s="20" t="s">
        <v>385</v>
      </c>
      <c r="C362" s="20">
        <v>1194270</v>
      </c>
      <c r="D362" s="20" t="s">
        <v>386</v>
      </c>
      <c r="E362" s="21" t="s">
        <v>387</v>
      </c>
      <c r="F362" s="22">
        <v>200</v>
      </c>
      <c r="G362" s="20" t="s">
        <v>370</v>
      </c>
      <c r="H362" s="23">
        <v>45201</v>
      </c>
    </row>
    <row r="363" spans="1:8" ht="15.6" x14ac:dyDescent="0.3">
      <c r="A363" s="32" t="s">
        <v>227</v>
      </c>
      <c r="B363" s="33"/>
      <c r="C363" s="33"/>
      <c r="D363" s="33"/>
      <c r="E363" s="34"/>
      <c r="F363" s="35">
        <f>SUM(F362:F362)</f>
        <v>200</v>
      </c>
      <c r="G363" s="36"/>
      <c r="H363" s="37"/>
    </row>
    <row r="364" spans="1:8" ht="15.6" x14ac:dyDescent="0.3">
      <c r="A364" s="41" t="s">
        <v>577</v>
      </c>
      <c r="B364" s="42"/>
      <c r="C364" s="42"/>
      <c r="D364" s="42"/>
      <c r="E364" s="42"/>
      <c r="F364" s="42"/>
      <c r="G364" s="42"/>
      <c r="H364" s="43"/>
    </row>
    <row r="365" spans="1:8" ht="46.8" x14ac:dyDescent="0.3">
      <c r="A365" s="20" t="s">
        <v>144</v>
      </c>
      <c r="B365" s="20" t="s">
        <v>577</v>
      </c>
      <c r="C365" s="20">
        <v>15217757</v>
      </c>
      <c r="D365" s="20" t="s">
        <v>578</v>
      </c>
      <c r="E365" s="21" t="s">
        <v>579</v>
      </c>
      <c r="F365" s="22">
        <v>500</v>
      </c>
      <c r="G365" s="20" t="s">
        <v>566</v>
      </c>
      <c r="H365" s="23">
        <v>45324</v>
      </c>
    </row>
    <row r="366" spans="1:8" ht="15.6" x14ac:dyDescent="0.3">
      <c r="A366" s="32" t="s">
        <v>227</v>
      </c>
      <c r="B366" s="33"/>
      <c r="C366" s="33"/>
      <c r="D366" s="33"/>
      <c r="E366" s="34"/>
      <c r="F366" s="35">
        <f>SUM(F365:F365)</f>
        <v>500</v>
      </c>
      <c r="G366" s="36"/>
      <c r="H366" s="37"/>
    </row>
    <row r="367" spans="1:8" ht="15.6" x14ac:dyDescent="0.3">
      <c r="A367" s="41" t="s">
        <v>334</v>
      </c>
      <c r="B367" s="42"/>
      <c r="C367" s="42"/>
      <c r="D367" s="42"/>
      <c r="E367" s="42"/>
      <c r="F367" s="42"/>
      <c r="G367" s="42"/>
      <c r="H367" s="43"/>
    </row>
    <row r="368" spans="1:8" ht="78" x14ac:dyDescent="0.3">
      <c r="A368" s="20" t="s">
        <v>333</v>
      </c>
      <c r="B368" s="20" t="s">
        <v>334</v>
      </c>
      <c r="C368" s="20">
        <v>287281</v>
      </c>
      <c r="D368" s="20" t="s">
        <v>335</v>
      </c>
      <c r="E368" s="21" t="s">
        <v>336</v>
      </c>
      <c r="F368" s="22">
        <v>1000</v>
      </c>
      <c r="G368" s="20" t="s">
        <v>324</v>
      </c>
      <c r="H368" s="23">
        <v>45240</v>
      </c>
    </row>
    <row r="369" spans="1:8" ht="78" x14ac:dyDescent="0.3">
      <c r="A369" s="20" t="s">
        <v>149</v>
      </c>
      <c r="B369" s="20" t="s">
        <v>334</v>
      </c>
      <c r="C369" s="20">
        <v>287281</v>
      </c>
      <c r="D369" s="20" t="s">
        <v>552</v>
      </c>
      <c r="E369" s="21" t="s">
        <v>553</v>
      </c>
      <c r="F369" s="22">
        <v>400</v>
      </c>
      <c r="G369" s="20" t="s">
        <v>544</v>
      </c>
      <c r="H369" s="23">
        <v>45335</v>
      </c>
    </row>
    <row r="370" spans="1:8" ht="15.6" x14ac:dyDescent="0.3">
      <c r="A370" s="32" t="s">
        <v>227</v>
      </c>
      <c r="B370" s="33"/>
      <c r="C370" s="33"/>
      <c r="D370" s="33"/>
      <c r="E370" s="34"/>
      <c r="F370" s="35">
        <f>SUM(F368:F369)</f>
        <v>1400</v>
      </c>
      <c r="G370" s="36"/>
      <c r="H370" s="37"/>
    </row>
    <row r="371" spans="1:8" ht="15.6" x14ac:dyDescent="0.3">
      <c r="A371" s="41" t="s">
        <v>223</v>
      </c>
      <c r="B371" s="42"/>
      <c r="C371" s="42"/>
      <c r="D371" s="42"/>
      <c r="E371" s="42"/>
      <c r="F371" s="42"/>
      <c r="G371" s="42"/>
      <c r="H371" s="43"/>
    </row>
    <row r="372" spans="1:8" ht="78" x14ac:dyDescent="0.3">
      <c r="A372" s="20" t="s">
        <v>222</v>
      </c>
      <c r="B372" s="20" t="s">
        <v>223</v>
      </c>
      <c r="C372" s="20" t="s">
        <v>224</v>
      </c>
      <c r="D372" s="20" t="s">
        <v>225</v>
      </c>
      <c r="E372" s="21" t="s">
        <v>226</v>
      </c>
      <c r="F372" s="22">
        <v>400</v>
      </c>
      <c r="G372" s="20" t="s">
        <v>186</v>
      </c>
      <c r="H372" s="23">
        <v>45251</v>
      </c>
    </row>
    <row r="373" spans="1:8" ht="78" x14ac:dyDescent="0.3">
      <c r="A373" s="20" t="s">
        <v>388</v>
      </c>
      <c r="B373" s="20" t="s">
        <v>223</v>
      </c>
      <c r="C373" s="20" t="s">
        <v>224</v>
      </c>
      <c r="D373" s="20" t="s">
        <v>225</v>
      </c>
      <c r="E373" s="21" t="s">
        <v>226</v>
      </c>
      <c r="F373" s="22">
        <v>400</v>
      </c>
      <c r="G373" s="20" t="s">
        <v>370</v>
      </c>
      <c r="H373" s="23">
        <v>45261</v>
      </c>
    </row>
    <row r="374" spans="1:8" ht="15.6" x14ac:dyDescent="0.3">
      <c r="A374" s="32" t="s">
        <v>227</v>
      </c>
      <c r="B374" s="33"/>
      <c r="C374" s="33"/>
      <c r="D374" s="33"/>
      <c r="E374" s="34"/>
      <c r="F374" s="35">
        <f>SUM(F372:F373)</f>
        <v>800</v>
      </c>
      <c r="G374" s="36"/>
      <c r="H374" s="37"/>
    </row>
    <row r="375" spans="1:8" ht="15.6" x14ac:dyDescent="0.3">
      <c r="A375" s="41" t="s">
        <v>102</v>
      </c>
      <c r="B375" s="42"/>
      <c r="C375" s="42"/>
      <c r="D375" s="42"/>
      <c r="E375" s="42"/>
      <c r="F375" s="42"/>
      <c r="G375" s="42"/>
      <c r="H375" s="43"/>
    </row>
    <row r="376" spans="1:8" ht="62.4" x14ac:dyDescent="0.3">
      <c r="A376" s="20" t="s">
        <v>457</v>
      </c>
      <c r="B376" s="20" t="s">
        <v>102</v>
      </c>
      <c r="C376" s="20" t="s">
        <v>192</v>
      </c>
      <c r="D376" s="20" t="s">
        <v>458</v>
      </c>
      <c r="E376" s="21" t="s">
        <v>459</v>
      </c>
      <c r="F376" s="22">
        <v>200</v>
      </c>
      <c r="G376" s="20" t="s">
        <v>438</v>
      </c>
      <c r="H376" s="23">
        <v>45229</v>
      </c>
    </row>
    <row r="377" spans="1:8" ht="15.6" x14ac:dyDescent="0.3">
      <c r="A377" s="32" t="s">
        <v>227</v>
      </c>
      <c r="B377" s="33"/>
      <c r="C377" s="33"/>
      <c r="D377" s="33"/>
      <c r="E377" s="34"/>
      <c r="F377" s="35">
        <f>SUM(F375:F376)</f>
        <v>200</v>
      </c>
      <c r="G377" s="36"/>
      <c r="H377" s="37"/>
    </row>
    <row r="378" spans="1:8" ht="15.6" x14ac:dyDescent="0.3">
      <c r="A378" s="41" t="s">
        <v>542</v>
      </c>
      <c r="B378" s="42"/>
      <c r="C378" s="42"/>
      <c r="D378" s="42"/>
      <c r="E378" s="42"/>
      <c r="F378" s="42"/>
      <c r="G378" s="42"/>
      <c r="H378" s="43"/>
    </row>
    <row r="379" spans="1:8" ht="46.8" x14ac:dyDescent="0.3">
      <c r="A379" s="20" t="s">
        <v>138</v>
      </c>
      <c r="B379" s="20" t="s">
        <v>542</v>
      </c>
      <c r="C379" s="20" t="s">
        <v>192</v>
      </c>
      <c r="D379" s="20" t="s">
        <v>543</v>
      </c>
      <c r="E379" s="21" t="s">
        <v>127</v>
      </c>
      <c r="F379" s="22">
        <v>249.95</v>
      </c>
      <c r="G379" s="20" t="s">
        <v>528</v>
      </c>
      <c r="H379" s="23">
        <v>45334</v>
      </c>
    </row>
    <row r="380" spans="1:8" ht="15.6" x14ac:dyDescent="0.3">
      <c r="A380" s="32" t="s">
        <v>227</v>
      </c>
      <c r="B380" s="33"/>
      <c r="C380" s="33"/>
      <c r="D380" s="33"/>
      <c r="E380" s="34"/>
      <c r="F380" s="35">
        <f>SUM(F379:F379)</f>
        <v>249.95</v>
      </c>
      <c r="G380" s="36"/>
      <c r="H380" s="37"/>
    </row>
  </sheetData>
  <autoFilter ref="A4:H379" xr:uid="{1E48EA41-A03F-4B1A-8F69-E9E0C83376C5}">
    <sortState xmlns:xlrd2="http://schemas.microsoft.com/office/spreadsheetml/2017/richdata2" ref="A5:H379">
      <sortCondition ref="B4:B379"/>
    </sortState>
  </autoFilter>
  <mergeCells count="255">
    <mergeCell ref="A378:H378"/>
    <mergeCell ref="A380:E380"/>
    <mergeCell ref="F380:H380"/>
    <mergeCell ref="A371:H371"/>
    <mergeCell ref="A374:E374"/>
    <mergeCell ref="F374:H374"/>
    <mergeCell ref="A375:H375"/>
    <mergeCell ref="A377:E377"/>
    <mergeCell ref="F377:H377"/>
    <mergeCell ref="A364:H364"/>
    <mergeCell ref="A366:E366"/>
    <mergeCell ref="F366:H366"/>
    <mergeCell ref="A367:H367"/>
    <mergeCell ref="A370:E370"/>
    <mergeCell ref="F370:H370"/>
    <mergeCell ref="A343:H343"/>
    <mergeCell ref="A360:E360"/>
    <mergeCell ref="F360:H360"/>
    <mergeCell ref="A361:H361"/>
    <mergeCell ref="A363:E363"/>
    <mergeCell ref="F363:H363"/>
    <mergeCell ref="A334:H334"/>
    <mergeCell ref="A338:E338"/>
    <mergeCell ref="F338:H338"/>
    <mergeCell ref="A339:H339"/>
    <mergeCell ref="A342:E342"/>
    <mergeCell ref="F342:H342"/>
    <mergeCell ref="A319:H319"/>
    <mergeCell ref="A328:E328"/>
    <mergeCell ref="F328:H328"/>
    <mergeCell ref="A329:H329"/>
    <mergeCell ref="A333:E333"/>
    <mergeCell ref="F333:H333"/>
    <mergeCell ref="A302:H302"/>
    <mergeCell ref="A304:E304"/>
    <mergeCell ref="F304:H304"/>
    <mergeCell ref="A305:H305"/>
    <mergeCell ref="A318:E318"/>
    <mergeCell ref="F318:H318"/>
    <mergeCell ref="A294:H294"/>
    <mergeCell ref="A296:E296"/>
    <mergeCell ref="F296:H296"/>
    <mergeCell ref="A297:H297"/>
    <mergeCell ref="A301:E301"/>
    <mergeCell ref="F301:H301"/>
    <mergeCell ref="A288:H288"/>
    <mergeCell ref="A290:E290"/>
    <mergeCell ref="F290:H290"/>
    <mergeCell ref="A291:H291"/>
    <mergeCell ref="A293:E293"/>
    <mergeCell ref="F293:H293"/>
    <mergeCell ref="A282:H282"/>
    <mergeCell ref="A284:E284"/>
    <mergeCell ref="F284:H284"/>
    <mergeCell ref="A285:H285"/>
    <mergeCell ref="A287:E287"/>
    <mergeCell ref="F287:H287"/>
    <mergeCell ref="A275:H275"/>
    <mergeCell ref="A277:E277"/>
    <mergeCell ref="F277:H277"/>
    <mergeCell ref="A278:H278"/>
    <mergeCell ref="A281:E281"/>
    <mergeCell ref="F281:H281"/>
    <mergeCell ref="A268:H268"/>
    <mergeCell ref="A271:E271"/>
    <mergeCell ref="F271:H271"/>
    <mergeCell ref="A272:H272"/>
    <mergeCell ref="A274:E274"/>
    <mergeCell ref="F274:H274"/>
    <mergeCell ref="A258:H258"/>
    <mergeCell ref="A264:E264"/>
    <mergeCell ref="F264:H264"/>
    <mergeCell ref="A265:H265"/>
    <mergeCell ref="A267:E267"/>
    <mergeCell ref="F267:H267"/>
    <mergeCell ref="A251:H251"/>
    <mergeCell ref="A254:E254"/>
    <mergeCell ref="F254:H254"/>
    <mergeCell ref="A255:H255"/>
    <mergeCell ref="A257:E257"/>
    <mergeCell ref="F257:H257"/>
    <mergeCell ref="A241:H241"/>
    <mergeCell ref="A243:E243"/>
    <mergeCell ref="F243:H243"/>
    <mergeCell ref="A244:H244"/>
    <mergeCell ref="A250:E250"/>
    <mergeCell ref="F250:H250"/>
    <mergeCell ref="A231:H231"/>
    <mergeCell ref="A234:E234"/>
    <mergeCell ref="F234:H234"/>
    <mergeCell ref="A235:H235"/>
    <mergeCell ref="A240:E240"/>
    <mergeCell ref="F240:H240"/>
    <mergeCell ref="A225:H225"/>
    <mergeCell ref="A227:E227"/>
    <mergeCell ref="F227:H227"/>
    <mergeCell ref="A228:H228"/>
    <mergeCell ref="A230:E230"/>
    <mergeCell ref="F230:H230"/>
    <mergeCell ref="A219:H219"/>
    <mergeCell ref="A221:E221"/>
    <mergeCell ref="F221:H221"/>
    <mergeCell ref="A222:H222"/>
    <mergeCell ref="A224:E224"/>
    <mergeCell ref="F224:H224"/>
    <mergeCell ref="A213:H213"/>
    <mergeCell ref="A215:E215"/>
    <mergeCell ref="F215:H215"/>
    <mergeCell ref="A216:H216"/>
    <mergeCell ref="A218:E218"/>
    <mergeCell ref="F218:H218"/>
    <mergeCell ref="A207:H207"/>
    <mergeCell ref="A209:E209"/>
    <mergeCell ref="F209:H209"/>
    <mergeCell ref="A210:H210"/>
    <mergeCell ref="A212:E212"/>
    <mergeCell ref="F212:H212"/>
    <mergeCell ref="A195:H195"/>
    <mergeCell ref="A199:E199"/>
    <mergeCell ref="F199:H199"/>
    <mergeCell ref="A200:H200"/>
    <mergeCell ref="A206:E206"/>
    <mergeCell ref="F206:H206"/>
    <mergeCell ref="A188:H188"/>
    <mergeCell ref="A190:E190"/>
    <mergeCell ref="F190:H190"/>
    <mergeCell ref="A191:H191"/>
    <mergeCell ref="A194:E194"/>
    <mergeCell ref="F194:H194"/>
    <mergeCell ref="A182:H182"/>
    <mergeCell ref="A184:E184"/>
    <mergeCell ref="F184:H184"/>
    <mergeCell ref="A185:H185"/>
    <mergeCell ref="A187:E187"/>
    <mergeCell ref="F187:H187"/>
    <mergeCell ref="A174:H174"/>
    <mergeCell ref="A177:E177"/>
    <mergeCell ref="F177:H177"/>
    <mergeCell ref="A178:H178"/>
    <mergeCell ref="A181:E181"/>
    <mergeCell ref="F181:H181"/>
    <mergeCell ref="A165:H165"/>
    <mergeCell ref="A169:E169"/>
    <mergeCell ref="F169:H169"/>
    <mergeCell ref="A170:H170"/>
    <mergeCell ref="A173:E173"/>
    <mergeCell ref="F173:H173"/>
    <mergeCell ref="A156:H156"/>
    <mergeCell ref="A158:E158"/>
    <mergeCell ref="F158:H158"/>
    <mergeCell ref="A159:H159"/>
    <mergeCell ref="A164:E164"/>
    <mergeCell ref="F164:H164"/>
    <mergeCell ref="A144:H144"/>
    <mergeCell ref="A152:E152"/>
    <mergeCell ref="F152:H152"/>
    <mergeCell ref="A153:H153"/>
    <mergeCell ref="A155:E155"/>
    <mergeCell ref="F155:H155"/>
    <mergeCell ref="A136:H136"/>
    <mergeCell ref="A138:E138"/>
    <mergeCell ref="F138:H138"/>
    <mergeCell ref="A139:H139"/>
    <mergeCell ref="A143:E143"/>
    <mergeCell ref="F143:H143"/>
    <mergeCell ref="A128:H128"/>
    <mergeCell ref="A130:E130"/>
    <mergeCell ref="F130:H130"/>
    <mergeCell ref="A131:H131"/>
    <mergeCell ref="A135:E135"/>
    <mergeCell ref="F135:H135"/>
    <mergeCell ref="A112:H112"/>
    <mergeCell ref="A122:E122"/>
    <mergeCell ref="F122:H122"/>
    <mergeCell ref="A123:H123"/>
    <mergeCell ref="A127:E127"/>
    <mergeCell ref="F127:H127"/>
    <mergeCell ref="A103:H103"/>
    <mergeCell ref="A105:E105"/>
    <mergeCell ref="F105:H105"/>
    <mergeCell ref="A106:H106"/>
    <mergeCell ref="A111:E111"/>
    <mergeCell ref="F111:H111"/>
    <mergeCell ref="A94:H94"/>
    <mergeCell ref="A99:E99"/>
    <mergeCell ref="F99:H99"/>
    <mergeCell ref="A100:H100"/>
    <mergeCell ref="A102:E102"/>
    <mergeCell ref="F102:H102"/>
    <mergeCell ref="A80:H80"/>
    <mergeCell ref="A82:E82"/>
    <mergeCell ref="F82:H82"/>
    <mergeCell ref="A83:H83"/>
    <mergeCell ref="A93:E93"/>
    <mergeCell ref="F93:H93"/>
    <mergeCell ref="A74:H74"/>
    <mergeCell ref="A76:E76"/>
    <mergeCell ref="F76:H76"/>
    <mergeCell ref="A77:H77"/>
    <mergeCell ref="A79:E79"/>
    <mergeCell ref="F79:H79"/>
    <mergeCell ref="A68:H68"/>
    <mergeCell ref="A70:E70"/>
    <mergeCell ref="F70:H70"/>
    <mergeCell ref="A71:H71"/>
    <mergeCell ref="A73:E73"/>
    <mergeCell ref="F73:H73"/>
    <mergeCell ref="A61:H61"/>
    <mergeCell ref="A64:E64"/>
    <mergeCell ref="F64:H64"/>
    <mergeCell ref="A65:H65"/>
    <mergeCell ref="A67:E67"/>
    <mergeCell ref="F67:H67"/>
    <mergeCell ref="A53:H53"/>
    <mergeCell ref="A57:E57"/>
    <mergeCell ref="F57:H57"/>
    <mergeCell ref="A58:H58"/>
    <mergeCell ref="A60:E60"/>
    <mergeCell ref="F60:H60"/>
    <mergeCell ref="A37:H37"/>
    <mergeCell ref="A41:E41"/>
    <mergeCell ref="F41:H41"/>
    <mergeCell ref="A42:H42"/>
    <mergeCell ref="A52:E52"/>
    <mergeCell ref="F52:H52"/>
    <mergeCell ref="A28:H28"/>
    <mergeCell ref="A32:E32"/>
    <mergeCell ref="F32:H32"/>
    <mergeCell ref="A33:H33"/>
    <mergeCell ref="A36:E36"/>
    <mergeCell ref="F36:H36"/>
    <mergeCell ref="A21:H21"/>
    <mergeCell ref="A23:E23"/>
    <mergeCell ref="F23:H23"/>
    <mergeCell ref="A24:H24"/>
    <mergeCell ref="A27:E27"/>
    <mergeCell ref="F27:H27"/>
    <mergeCell ref="A18:H18"/>
    <mergeCell ref="A20:E20"/>
    <mergeCell ref="F20:H20"/>
    <mergeCell ref="A9:H9"/>
    <mergeCell ref="A11:E11"/>
    <mergeCell ref="F11:H11"/>
    <mergeCell ref="A12:H12"/>
    <mergeCell ref="A14:E14"/>
    <mergeCell ref="F14:H14"/>
    <mergeCell ref="A1:B1"/>
    <mergeCell ref="G1:H1"/>
    <mergeCell ref="A2:B2"/>
    <mergeCell ref="A5:H5"/>
    <mergeCell ref="A8:E8"/>
    <mergeCell ref="F8:H8"/>
    <mergeCell ref="A15:H15"/>
    <mergeCell ref="A17:E17"/>
    <mergeCell ref="F17:H17"/>
  </mergeCells>
  <pageMargins left="0.25" right="0.25" top="0.75" bottom="0.75" header="0.3" footer="0.3"/>
  <pageSetup paperSize="8" scale="94" fitToHeight="0" orientation="landscape" verticalDpi="598"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Appendix 1 Partnership Register</vt:lpstr>
      <vt:lpstr>Appendix 3a Ward Grants by Cllr</vt:lpstr>
      <vt:lpstr>Appendix 3b Ward Grants by Org</vt:lpstr>
      <vt:lpstr>'Appendix 1 Partnership Register'!Print_Titles</vt:lpstr>
      <vt:lpstr>'Appendix 3a Ward Grants by Cllr'!Print_Titles</vt:lpstr>
      <vt:lpstr>'Appendix 3b Ward Grants by Org'!Print_Titles</vt:lpstr>
    </vt:vector>
  </TitlesOfParts>
  <Company>Folkestone &amp; Hythe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Gibbs, Stephanie</dc:creator>
  <cp:lastModifiedBy>Jake Hamilton</cp:lastModifiedBy>
  <dcterms:created xsi:type="dcterms:W3CDTF">2023-07-17T12:06:05Z</dcterms:created>
  <dcterms:modified xsi:type="dcterms:W3CDTF">2026-10-28T10:02:37Z</dcterms:modified>
</cp:coreProperties>
</file>